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210" firstSheet="9" activeTab="17"/>
  </bookViews>
  <sheets>
    <sheet name="общая" sheetId="1" r:id="rId1"/>
    <sheet name="раздел1" sheetId="2" r:id="rId2"/>
    <sheet name="раздел2" sheetId="3" r:id="rId3"/>
    <sheet name="раздел3" sheetId="4" r:id="rId4"/>
    <sheet name="раздел4" sheetId="5" r:id="rId5"/>
    <sheet name="раздел5" sheetId="6" r:id="rId6"/>
    <sheet name="4кл" sheetId="7" r:id="rId7"/>
    <sheet name="7кл" sheetId="8" r:id="rId8"/>
    <sheet name="8кл" sheetId="9" r:id="rId9"/>
    <sheet name="9кл" sheetId="10" r:id="rId10"/>
    <sheet name="10кл" sheetId="11" r:id="rId11"/>
    <sheet name="11кл" sheetId="12" r:id="rId12"/>
    <sheet name="раздел6" sheetId="13" r:id="rId13"/>
    <sheet name="раздел7" sheetId="14" r:id="rId14"/>
    <sheet name="раздел8" sheetId="15" r:id="rId15"/>
    <sheet name="раздел9" sheetId="16" r:id="rId16"/>
    <sheet name="раздел10" sheetId="17" r:id="rId17"/>
    <sheet name="список О.П" sheetId="18" r:id="rId18"/>
  </sheets>
  <definedNames/>
  <calcPr fullCalcOnLoad="1"/>
</workbook>
</file>

<file path=xl/sharedStrings.xml><?xml version="1.0" encoding="utf-8"?>
<sst xmlns="http://schemas.openxmlformats.org/spreadsheetml/2006/main" count="1935" uniqueCount="527">
  <si>
    <t>2013-2014 год</t>
  </si>
  <si>
    <t>2д</t>
  </si>
  <si>
    <t>4г</t>
  </si>
  <si>
    <t>2013-14</t>
  </si>
  <si>
    <r>
      <t>2013-2014 учебный год:</t>
    </r>
    <r>
      <rPr>
        <sz val="9"/>
        <rFont val="Calibri"/>
        <family val="2"/>
      </rPr>
      <t xml:space="preserve"> директор - 1 (высшее педагогисекое образование, высшая категория); учителей - 41 ( (из них 1 внеш. совместитель), из них: имеющих высшее профессиональное образование - 35 (85%) человек (из них 1 чел. внеш. совместитель); высшее профессиональное образование в области педагогики - 34 (83%) человек  (из них 1 чел. внеш. совместитель); среднее профессиональное образование - 5 чел. (12%); среднее профессиональное образование в области педагогики - 4 чел. (10%); аттестованных по занимаемой должности - 32 чел. (78%) (из них 2 внешних совместителя); имеющих квалификационные категории: высшую категорию - 9 чел. (22%); 1 категорию - 22 чел. (54%); 2 категорию - 1 чел. (2%); наличие курсовой подготовки (1 раз в 5 лет) по преподаваемым предметам - 38 чел (93%). </t>
    </r>
  </si>
  <si>
    <t>2006г.,2007г.,2011г</t>
  </si>
  <si>
    <t>2010г, 2011г.,2012г</t>
  </si>
  <si>
    <t>Сагадеева Татьяна Назиповна</t>
  </si>
  <si>
    <t>2013г.</t>
  </si>
  <si>
    <t>2009г.,2012г.</t>
  </si>
  <si>
    <t>2013-2014г.</t>
  </si>
  <si>
    <t>2008г., 2009г.,2013г</t>
  </si>
  <si>
    <t>2008г.,2013г.</t>
  </si>
  <si>
    <t>2013-2014 г.</t>
  </si>
  <si>
    <t>2006г, 20010г.,2012г.</t>
  </si>
  <si>
    <t>2006г.,2007г.,2011г.</t>
  </si>
  <si>
    <t>2010г, 2011г.,2012г.</t>
  </si>
  <si>
    <t>Юлашева Ляйсан Даниловна</t>
  </si>
  <si>
    <t>английский язык</t>
  </si>
  <si>
    <t>Пасечник Наталья Владимировна</t>
  </si>
  <si>
    <t>начальные классыП</t>
  </si>
  <si>
    <t>Иштуганова Елена Викторовна</t>
  </si>
  <si>
    <t>2009 г.</t>
  </si>
  <si>
    <t>На один компьютер приходится  7 учащихся.</t>
  </si>
  <si>
    <t>Мобильный класс (26 ноутбуков)</t>
  </si>
  <si>
    <t>Сентябрь</t>
  </si>
  <si>
    <t>10-22 сентября - входная диагностика знаний обучающихся в 4,5,6,7,8,9,10,11 классах по русскому языку и математике.</t>
  </si>
  <si>
    <t xml:space="preserve">11-14сентября - мониторинговая контрольная работа №1 в 10 классах по русскому языку и математике. </t>
  </si>
  <si>
    <t xml:space="preserve">18-21сентября -  мониторинговая контрольная работа №2 в 10 классах по русскому языку и математике. </t>
  </si>
  <si>
    <t>24.09 - СтатГрад в 11 классах по  математике</t>
  </si>
  <si>
    <t xml:space="preserve">25-28 сентября -  мониторинговая контрольная работа №3 в 10 классах по русскому языку и математике. </t>
  </si>
  <si>
    <t>5-15 октября - входная диагностика навыков чтения у учащихся 4,5 классов.</t>
  </si>
  <si>
    <t xml:space="preserve">13-15 октября - мониторинговая контрольная работа №4 в 10 классах по русскому языку и математике. </t>
  </si>
  <si>
    <t>15- 20 октября - диагностика знаний обучающихся 4 классов по русскому языку по теме "Однородные члены предложения", по математике  по теме "Нумерация многозначных чисел".</t>
  </si>
  <si>
    <t>20-22 октября - муниципальные  контрольные работы   в 11 классах по русскому языку и математике</t>
  </si>
  <si>
    <t>20-28 октября - рубежная диагностика знаний обучающихся в 4,7,8,9 классах по русскому языку и математике - итоговые контрольные работы за 1 четверть</t>
  </si>
  <si>
    <t>10-20 ноября - диагностика знаний обучающихся в 4 классах по русскому языку, математике, по окружающему миру - предметные олимпиады.</t>
  </si>
  <si>
    <t>3-15 декабря - диагностика знаний обучающихся в 4 классах по окружающему миру (тестирование )</t>
  </si>
  <si>
    <t>10- 20 декабря - рубежная диагностика навыка чтения у учащихся 4,5 классов ( первое полугодие)</t>
  </si>
  <si>
    <t>12-21 декабрь - муниципальные контрольные работы по обществознанию, географии, физике, литературе и ин.языку в 11 классах.</t>
  </si>
  <si>
    <t xml:space="preserve">19-21 декабря - мониторинговая контрольная работа №5 в 10 классах по русскому языку и математике. </t>
  </si>
  <si>
    <t xml:space="preserve">19-21 декабря - муниципальная контрольная работа  в 11 классах по русскому языку и математике. </t>
  </si>
  <si>
    <t>15-25 декабря - рубежная диагностика знаний обучающихся в 4,5,6,7,8,9,10,11 классах по русскому языку и математике - итоговые контрольные работы за 1 полугодие.</t>
  </si>
  <si>
    <t>20-24 января - СтатГрад в 10,11 классах по  математике</t>
  </si>
  <si>
    <t>20-27 января - рубежная диагностика знаний обучающихся в 4 классах по  математике по теме "Решение текстовых задач"</t>
  </si>
  <si>
    <t>25 января - 5 февраля  диагностика знаний-пробный экзамен  обучающихся в 4,9 классах по физической культуре.</t>
  </si>
  <si>
    <t>15- 22 февраля - рубежная диагностика знаний-контрольный срез  обучающихся в 4 классах по русскому языку и математике.</t>
  </si>
  <si>
    <t>20-24 февраля -  муниципальная контрольная работа в 9 классах  по русскому языку и математике..</t>
  </si>
  <si>
    <t>15- 25 февраля -  диагностика знаний обучающихся в 4 классах по русскому языку по теме " Словарные слова".</t>
  </si>
  <si>
    <t>25-29 февраля- муниципальная контрольная работа в 11 классах  по русскому языку и математике..</t>
  </si>
  <si>
    <t>15-20 февраля - муниципальная контрольная работа в 11 классах  предметы по выбору ЕГЭ.</t>
  </si>
  <si>
    <t>10-15 марта - рубежная диагностика знаний обучающихся в 4,5,6,7,8,9 классах по русскому языку и математике - итоговые контрольные работы за 3 четверть</t>
  </si>
  <si>
    <t>06-14 марта - СтатГрад в 10,11 классах по  математике</t>
  </si>
  <si>
    <t xml:space="preserve">11-16 марта -  мониторинговая контрольная работа №6 в 10 классах по русскому языку и математике. </t>
  </si>
  <si>
    <t>18-22 марта - пробный региональный экзамен в 7,8 классах по русскому языку и математике.</t>
  </si>
  <si>
    <t>10-25 марта -  диагностика знаний   обучающихся в 4 классах по русскому языку и математике- пробный экзамен комплексная работа)</t>
  </si>
  <si>
    <t>01-14 апреля - пробный экзамен в 9,11 классах по русскому языку и математике.</t>
  </si>
  <si>
    <t>Октябрь</t>
  </si>
  <si>
    <t>Ноябрь</t>
  </si>
  <si>
    <t>Декабрь</t>
  </si>
  <si>
    <t>Январь</t>
  </si>
  <si>
    <t>Февраль</t>
  </si>
  <si>
    <t>Март</t>
  </si>
  <si>
    <t>Апрель</t>
  </si>
  <si>
    <t>5-15 апреля -  диагностика знаний обучающихся в 4 классах по математике  по теме " Умножение и деление многозначных чисел"</t>
  </si>
  <si>
    <t>7-12 апреля -  диагностика знаний обучающихся в 4 классах по ПДД, ППБ - контрольный срез.</t>
  </si>
  <si>
    <t>09-17апреля - СтатГрад в 10,11 классах по  математике</t>
  </si>
  <si>
    <t>20- 25 апреля - итоговая  диагностика навыка чтения у учащихся 4,5 классах.</t>
  </si>
  <si>
    <t>16-19 апреля - муниципальные контрольные работы в 9,11 классах предметы по выборам ЕГЭ и ГИА.</t>
  </si>
  <si>
    <t>22-30 апреля - допусковые контрольные работы в 7,8,9,11 классах по русскому языку и математике, в 9,11 классах по выбору ЕГЭ и ГИА.</t>
  </si>
  <si>
    <t>20-26 апреля - диагностика знаний обучающихся в 4 классах по русскому языку и математике - допусковые контрольные работы</t>
  </si>
  <si>
    <t>07-14мая - СтатГрад в 10,11 классах по  математике</t>
  </si>
  <si>
    <t>13-20 мая -   итоговая диагностика знаний обучающихся в 4 классах по русскому языку и математике - итоговые контрольные работы за год</t>
  </si>
  <si>
    <t xml:space="preserve">14-17 мая - мониторинговая контрольная работа №7 в 10 классах по русскому языку и математике. </t>
  </si>
  <si>
    <t>13-22 май - итоговые контрольные работы в 5,6,7,8 по русскому языку и математике, в 9.10,11 по обществознанию, физике, химии и биологии.</t>
  </si>
  <si>
    <t>Май</t>
  </si>
  <si>
    <t>15-20 мая - итоговая  диагностика знаний обучающихся в 4 классах по русскому языку, математике, окружающему миру, литературному чтению - региональный экзамен (комплексная работа)</t>
  </si>
  <si>
    <t>20-23 мая - региональный экзамен в 7,8классах по русскому языку, математике.</t>
  </si>
  <si>
    <r>
      <t xml:space="preserve">По итогам внутреннего мониторинга качества образования изданы управленческие решения, направленные на повышение качества подготовки выпускников: </t>
    </r>
    <r>
      <rPr>
        <u val="single"/>
        <sz val="11"/>
        <color indexed="8"/>
        <rFont val="Times New Roman"/>
        <family val="1"/>
      </rPr>
      <t xml:space="preserve">приказы </t>
    </r>
    <r>
      <rPr>
        <sz val="11"/>
        <color indexed="8"/>
        <rFont val="Times New Roman"/>
        <family val="1"/>
      </rPr>
      <t xml:space="preserve">(№ 183 от 13.09.2010, № 195 от 11.10.2010, № 203 от 26.10.2010, №219 от 10.11.2010, № 230 от 02.12.2010, № 1 от 14.11.2011, № 66 от 14.03.2011, № 92 от 01.04.2011, № 109 от 14.04.2011, № 122 от 28.04.2011, № 123 от 28.04.2011, № 124 от 28.04.2011, №184 от 29.08.2013, №197 от 10.09.2013, №208 от 16.10.2013, №216 от 28.10.2013, №223 от 11.11.2013 ), </t>
    </r>
    <r>
      <rPr>
        <u val="single"/>
        <sz val="11"/>
        <color indexed="8"/>
        <rFont val="Times New Roman"/>
        <family val="1"/>
      </rPr>
      <t xml:space="preserve">совещания при завуче </t>
    </r>
    <r>
      <rPr>
        <sz val="11"/>
        <color indexed="8"/>
        <rFont val="Times New Roman"/>
        <family val="1"/>
      </rPr>
      <t xml:space="preserve">(протокол № 1 от 14.11. 2011, протокол № 2 от 21.11.2011, протокол № 5 от 10.01.2012, протокол № 6 от 13.03.2012, протокол № 7 от 20.03.2012, протокол № 8 от 26.03.2012, протокол № 10 от 20.05.2012, протокол № 3 от 06.12.2012, протокол № 5 от 19.12.2012, протокол № 8 от 04.03.2013, протокол № 9 от 02.04.2013, протокол № 11 от 15.11. 2013 г., протокол №12 от 22.11.2013). </t>
    </r>
    <r>
      <rPr>
        <u val="single"/>
        <sz val="11"/>
        <color indexed="8"/>
        <rFont val="Times New Roman"/>
        <family val="1"/>
      </rPr>
      <t>Индивидуальные образовательные маршруты</t>
    </r>
    <r>
      <rPr>
        <sz val="11"/>
        <color indexed="8"/>
        <rFont val="Times New Roman"/>
        <family val="1"/>
      </rPr>
      <t xml:space="preserve"> с учетом дифференцированного подхода к учебной деятельности обучающихся (одарённые, «группа риска») на текущий учебный год: по математике (4,7,8,9,10,11 классы), по русскому языку (4,7,8,9,10,11 классы),  по биологии (9, 11 класс), по истории (9,11 класс), по обществознанию (9, 11 класс),  по географии (9 класс, 11 класс); </t>
    </r>
    <r>
      <rPr>
        <u val="single"/>
        <sz val="11"/>
        <color indexed="8"/>
        <rFont val="Times New Roman"/>
        <family val="1"/>
      </rPr>
      <t>дифференцированного подхода к педагогический деятельности</t>
    </r>
    <r>
      <rPr>
        <sz val="11"/>
        <color indexed="8"/>
        <rFont val="Times New Roman"/>
        <family val="1"/>
      </rPr>
      <t xml:space="preserve"> (молодых вновь прибывших учителей, учителей, осуществляющих подготовку обучающихся к ЕГЭ и ГИА): -разработан план подготовки учащихся к ЕГЭ в 2011, 2012, 2013, 2014 году;- разработан план подготовки учащихся к ГИА в 9 классе;- разработан план работы с учащимися группы «РИСК» при подготовке к итоговой аттестации.</t>
    </r>
  </si>
  <si>
    <t>Общая информация о МОАУ "СОШ №17 г.Новотроицка"</t>
  </si>
  <si>
    <t>Общее количество учащихся</t>
  </si>
  <si>
    <t>Численность детей, обучающихся в объедененных классах- комплектах - 0</t>
  </si>
  <si>
    <t>В учреждении имеется локальная сеть, объединяющая 47 компьютеров.</t>
  </si>
  <si>
    <t>Предмет</t>
  </si>
  <si>
    <t>Принимали участие в конкурсе патриотической напрвленности, оргпнизованном депутатом Гос Думы РФ А.Коганом:</t>
  </si>
  <si>
    <r>
      <rPr>
        <b/>
        <sz val="10"/>
        <rFont val="Arial Cyr"/>
        <family val="0"/>
      </rPr>
      <t>2010 г.</t>
    </r>
    <r>
      <rPr>
        <sz val="10"/>
        <rFont val="Arial Cyr"/>
        <family val="0"/>
      </rPr>
      <t xml:space="preserve"> "Сердце матери - сердце отчизны" - Абрамкина Мария (руководитель Калько И.А.)</t>
    </r>
  </si>
  <si>
    <r>
      <rPr>
        <b/>
        <sz val="10"/>
        <rFont val="Arial Cyr"/>
        <family val="0"/>
      </rPr>
      <t xml:space="preserve">2011 </t>
    </r>
    <r>
      <rPr>
        <sz val="10"/>
        <rFont val="Arial Cyr"/>
        <family val="0"/>
      </rPr>
      <t>г.- "Ах война, что ты сделала, подлая?" в категории "Герои России, парни с нашего двора" - Александр Забурдаев (руководитель Козырева М.В.)</t>
    </r>
  </si>
  <si>
    <t>С 2009-2010 учебного года и по настоящеевремя</t>
  </si>
  <si>
    <t>класс</t>
  </si>
  <si>
    <t>2009-2010год</t>
  </si>
  <si>
    <t>2010-2011 год</t>
  </si>
  <si>
    <t>2011-2012 год</t>
  </si>
  <si>
    <t>2012-2013 год</t>
  </si>
  <si>
    <t>1а</t>
  </si>
  <si>
    <t>1б</t>
  </si>
  <si>
    <t>1в</t>
  </si>
  <si>
    <t>1г</t>
  </si>
  <si>
    <t>1д</t>
  </si>
  <si>
    <t>2а</t>
  </si>
  <si>
    <t>2б</t>
  </si>
  <si>
    <t>2в</t>
  </si>
  <si>
    <t>2г</t>
  </si>
  <si>
    <t>3а</t>
  </si>
  <si>
    <t>3б</t>
  </si>
  <si>
    <t>3в</t>
  </si>
  <si>
    <t>3г</t>
  </si>
  <si>
    <t>4а</t>
  </si>
  <si>
    <t>4б</t>
  </si>
  <si>
    <t>4в</t>
  </si>
  <si>
    <t>Работа во внеурочное время организована следующим образом:</t>
  </si>
  <si>
    <t>Кабинет</t>
  </si>
  <si>
    <t>День недели</t>
  </si>
  <si>
    <t>Время</t>
  </si>
  <si>
    <t xml:space="preserve">Химия </t>
  </si>
  <si>
    <t>понедельник</t>
  </si>
  <si>
    <t>13.10-16.00</t>
  </si>
  <si>
    <t>вторник-среда</t>
  </si>
  <si>
    <t xml:space="preserve">9.30-11.30             13.10-16.00    </t>
  </si>
  <si>
    <t>четверг-пятница</t>
  </si>
  <si>
    <t>суббота</t>
  </si>
  <si>
    <t>10.00-13.00</t>
  </si>
  <si>
    <t>Биология</t>
  </si>
  <si>
    <t>8.00-16.00</t>
  </si>
  <si>
    <t>четверг</t>
  </si>
  <si>
    <t>пятница</t>
  </si>
  <si>
    <t>Физика</t>
  </si>
  <si>
    <t>12.30-16.00</t>
  </si>
  <si>
    <t>вторник-пятница</t>
  </si>
  <si>
    <t>8.00-13.00</t>
  </si>
  <si>
    <t>Немецкий язык</t>
  </si>
  <si>
    <t>понедельник-среда, пятница</t>
  </si>
  <si>
    <t>10.25-13.00</t>
  </si>
  <si>
    <t>Английский язык</t>
  </si>
  <si>
    <t>ежедневно</t>
  </si>
  <si>
    <t>Математика</t>
  </si>
  <si>
    <t>Русский язык</t>
  </si>
  <si>
    <t>понедельник-четверг</t>
  </si>
  <si>
    <t>История</t>
  </si>
  <si>
    <t>11.30-16.00</t>
  </si>
  <si>
    <t>Обществознание</t>
  </si>
  <si>
    <t>вторник-четверг</t>
  </si>
  <si>
    <t>Информатика (старшая школа)</t>
  </si>
  <si>
    <t>10.30-12.20</t>
  </si>
  <si>
    <t>14.00-16.00</t>
  </si>
  <si>
    <t>8.00-11.30</t>
  </si>
  <si>
    <t>11.10-13.00</t>
  </si>
  <si>
    <t>Информатика (начальная школа)</t>
  </si>
  <si>
    <t>Кабинет№1 (нач.школа)</t>
  </si>
  <si>
    <t>12.00-16.00</t>
  </si>
  <si>
    <t>Кабинет №2 (нач.школа)</t>
  </si>
  <si>
    <t>13.30-17.00</t>
  </si>
  <si>
    <t>Кабинет №4 (нач.школа)</t>
  </si>
  <si>
    <t>Кабинет №6 (нач.школа)</t>
  </si>
  <si>
    <t>14.30-17.00</t>
  </si>
  <si>
    <t>Кабинет №7 (нач.школа)</t>
  </si>
  <si>
    <t>Кабинет №8 (нач.школа)</t>
  </si>
  <si>
    <t>Библиотека</t>
  </si>
  <si>
    <t>Кадровый потенциал МОАУ "СОШ №17 г.Новотроицка"</t>
  </si>
  <si>
    <r>
      <t>2010-2011 учебный год</t>
    </r>
    <r>
      <rPr>
        <sz val="8"/>
        <color indexed="8"/>
        <rFont val="Calibri"/>
        <family val="2"/>
      </rPr>
      <t>: директор - 1 (высшее педагогисекое образование, высшая категория); учителей - 41 (из них 3 внешие совместители), из них: имеющих высшее профессиональное образование - 39 (95%) человек (из них 3 чел. внешних совместителя); высшее профессиональное образование в области педагогики - 38 (93%) человек  (из них 2 человека внешние совместители); среднее профессиональное образование - 2 чел. (5%); среднее профессиональное образование в области педагогики - 1 чел. (2%); аттестованных по занимаемой должности - 37 чел. (90%) (из них 3 внешних совместителя); имеющих квалификационные категории: высшую категорию - 9 чел. (24%) (из них 1внешний совместитель); 1 категорию - 20 чел. (54%) (из них 2 внешних совместителя); 2 категорию - 8 чел. (22%); наличие курсовой подготовки (1 раз в 5 лет) по преподаваемым предметам - 33 чел (80,5%).</t>
    </r>
  </si>
  <si>
    <r>
      <t>2011-2012 учебный год:</t>
    </r>
    <r>
      <rPr>
        <sz val="8"/>
        <color indexed="8"/>
        <rFont val="Calibri"/>
        <family val="2"/>
      </rPr>
      <t xml:space="preserve"> директор - 1 (высшее педагогисекое образование, высшая категория); учителей - 42 (из них 2 внешие совместители), из них: имеющих высшее профессиональное образование - 38 (90,5%) человек (из них 2 чел. внеш. совместители); высшее профессиональное образование в области педагогики - 37 (90,2%) человек  (из них 1 чел. внеш. совместитель); среднее профессиональное образование - 4 чел. (9,8%); среднее профессиональное образование в области педагогики - 3 чел. (7,3%); аттестованных по занимаемой должности - 37 чел. (90%) (из них 2 внешних совместителя); имеющих квалификационные категории: высшую категорию - 10 чел. (24%) (из них 1внешний совместитель); 1 категорию - 22 чел. (54%) (из них 1 внеш совместитель); 2 категорию - 5 чел. (12%); наличие курсовой подготовки (1 раз в 5 лет) по преподаваемым предметам - 37 чел (90,2%).</t>
    </r>
  </si>
  <si>
    <r>
      <t>2012-2013 учебный год:</t>
    </r>
    <r>
      <rPr>
        <sz val="8"/>
        <color indexed="8"/>
        <rFont val="Calibri"/>
        <family val="2"/>
      </rPr>
      <t xml:space="preserve"> директор - 1 (высшее педагогисекое образование, высшая категория); учителей - 40 ( (из них 2 внеш. совместители), из них: имеющих высшее профессиональное образование - 36 (90%) человек (из них 2 чел. внеш. совместители); высшее профессиональное образование в области педагогики - 35 (88%) человек  (из них 1 чел. внеш. совместитель); среднее профессиональное образование - 4 чел. (10%); среднее профессиональное образование в области педагогики - 3 чел. (8%); аттестованных по занимаемой должности - 34 чел. (85%) (из них 2 внешних совместителя); имеющих квалификационные категории: высшую категорию - 11 чел. (28%) (из них 1внешний совместитель); 1 категорию - 20 чел. (50%) (из них 1 внеш. совместитель); 2 категорию - 3 чел. (8%); наличие курсовой подготовки (1 раз в 5 лет) по преподаваемым предметам - 35 чел (88%).</t>
    </r>
  </si>
  <si>
    <t>Списочный состав учителей преподающих в 4 класах</t>
  </si>
  <si>
    <t>Учебный год</t>
  </si>
  <si>
    <t>ФИО учителей</t>
  </si>
  <si>
    <t>Преподаваемый предмет</t>
  </si>
  <si>
    <t>Образование по диплому</t>
  </si>
  <si>
    <t>Наличие аттестации по занимаемой должности</t>
  </si>
  <si>
    <t>Квалификационная категория</t>
  </si>
  <si>
    <t>Курсовая подготовка</t>
  </si>
  <si>
    <t>2010-2011 г.</t>
  </si>
  <si>
    <t>Поселеннова Юлия Михайловна</t>
  </si>
  <si>
    <t>начальные классы</t>
  </si>
  <si>
    <t>Педагогика и методика начального обучения</t>
  </si>
  <si>
    <t>да</t>
  </si>
  <si>
    <t xml:space="preserve">2007 г. </t>
  </si>
  <si>
    <t>Ховрина Ирина Владимировна</t>
  </si>
  <si>
    <t>Фролова Марина Николаевна</t>
  </si>
  <si>
    <t xml:space="preserve">2008 г. </t>
  </si>
  <si>
    <t>2011-2012 г.</t>
  </si>
  <si>
    <t>Перунова Валентина Тадеоновна</t>
  </si>
  <si>
    <t>2011 г. , 2012г.</t>
  </si>
  <si>
    <t>Погорелова Ирина Николаевна</t>
  </si>
  <si>
    <t>2008 г. , 2012 г.</t>
  </si>
  <si>
    <t>Фролова Людмила Ивановна</t>
  </si>
  <si>
    <t xml:space="preserve">2007г., 2006г., 2012г. </t>
  </si>
  <si>
    <t>2012-2013 г.</t>
  </si>
  <si>
    <t>Бердникова Галина Владимировна</t>
  </si>
  <si>
    <t xml:space="preserve">2010 г. </t>
  </si>
  <si>
    <t>Варшавская Марина Викторовна</t>
  </si>
  <si>
    <t>Свиридова Елена Викторовна</t>
  </si>
  <si>
    <t>нет</t>
  </si>
  <si>
    <t>б/к</t>
  </si>
  <si>
    <t>Списочный состав учителей преподающих в 9 класах</t>
  </si>
  <si>
    <t>Жаворонкова Мария Васильевна</t>
  </si>
  <si>
    <t>русский язык</t>
  </si>
  <si>
    <t>русский язык и литература</t>
  </si>
  <si>
    <t>2к</t>
  </si>
  <si>
    <t>Калько Ираида Александровна</t>
  </si>
  <si>
    <t>1к</t>
  </si>
  <si>
    <t>2006г.</t>
  </si>
  <si>
    <t>Якименко Валентина Васильевна</t>
  </si>
  <si>
    <t>история, обществознание</t>
  </si>
  <si>
    <t xml:space="preserve">2005г, 2009 г. </t>
  </si>
  <si>
    <t>Козырева Марина Владимировна</t>
  </si>
  <si>
    <t>Вк</t>
  </si>
  <si>
    <t>2006г, 2008 г.</t>
  </si>
  <si>
    <t>Мотова Вера Михайловна</t>
  </si>
  <si>
    <t>математика</t>
  </si>
  <si>
    <t>2008г., 2009г.</t>
  </si>
  <si>
    <t>Пшеничникова Наталия Ивановна</t>
  </si>
  <si>
    <t>математика, физика</t>
  </si>
  <si>
    <t>2006г, 20010г.</t>
  </si>
  <si>
    <t>Филиппова Екатерина Николаевна</t>
  </si>
  <si>
    <t>физика, информатика</t>
  </si>
  <si>
    <t>2009г.</t>
  </si>
  <si>
    <t>Зайцева Оксана Викторовна</t>
  </si>
  <si>
    <t>информатика</t>
  </si>
  <si>
    <t>2009г., 2010г.</t>
  </si>
  <si>
    <t>Красовская Ольга Валерьевна</t>
  </si>
  <si>
    <t>черчение</t>
  </si>
  <si>
    <t>изобразительное искусство</t>
  </si>
  <si>
    <t xml:space="preserve">да </t>
  </si>
  <si>
    <t>Злобина Инна Валерьевна</t>
  </si>
  <si>
    <t>иностранный язык</t>
  </si>
  <si>
    <t>немецкий, французский язык</t>
  </si>
  <si>
    <t>2006г., 2010г.</t>
  </si>
  <si>
    <t>Муковозова Евгения Михайловна</t>
  </si>
  <si>
    <t>английский, немецкий язык</t>
  </si>
  <si>
    <t>2006г., 2007г.</t>
  </si>
  <si>
    <t>Нежинская Галина Николаевна</t>
  </si>
  <si>
    <t>немецкий, английский язык</t>
  </si>
  <si>
    <t>2006г.,2007г.</t>
  </si>
  <si>
    <t>Наглова Людмила Яковлевна</t>
  </si>
  <si>
    <t>биология</t>
  </si>
  <si>
    <t>биология, химия</t>
  </si>
  <si>
    <t>Юлашева Эльвира Ядкаровна</t>
  </si>
  <si>
    <t>география</t>
  </si>
  <si>
    <t>Кондратович Людмила Ивановна</t>
  </si>
  <si>
    <t>технология</t>
  </si>
  <si>
    <t>швейное производство</t>
  </si>
  <si>
    <t>Валеев Рашид Абдуллович</t>
  </si>
  <si>
    <t>обще-технические дисциплины и трудовое обучение</t>
  </si>
  <si>
    <t>2010г.</t>
  </si>
  <si>
    <t>Лебеденко Лариса Ивановна</t>
  </si>
  <si>
    <t>физкультура</t>
  </si>
  <si>
    <t>физическая культура</t>
  </si>
  <si>
    <t xml:space="preserve">физика </t>
  </si>
  <si>
    <t>Мишустина Елена Викторовна</t>
  </si>
  <si>
    <t>химия</t>
  </si>
  <si>
    <t xml:space="preserve">2008г. </t>
  </si>
  <si>
    <t>Потемкина Ирина Анатольевна</t>
  </si>
  <si>
    <t>Котова Валентина Матвеевна</t>
  </si>
  <si>
    <t>2008г.</t>
  </si>
  <si>
    <t>2011г.</t>
  </si>
  <si>
    <t>Султамратова Ботагоз Тыншпековна</t>
  </si>
  <si>
    <t>Воробьевская Елена Юрьевна</t>
  </si>
  <si>
    <t>математика, черчение</t>
  </si>
  <si>
    <t>2010г.,2011г.</t>
  </si>
  <si>
    <t>Костерина Ольга Викторовна</t>
  </si>
  <si>
    <t>педагогика и методика начального образования, биология</t>
  </si>
  <si>
    <t>2010г, 2011г.</t>
  </si>
  <si>
    <t>2012г.</t>
  </si>
  <si>
    <t>Сагадеева татьяна Назиповна</t>
  </si>
  <si>
    <t>химия, биология</t>
  </si>
  <si>
    <t>Списочный состав учителей преподающих в 11 класах</t>
  </si>
  <si>
    <t>2010-2011г.</t>
  </si>
  <si>
    <t>Бахтиярова Лилия Сергеевна</t>
  </si>
  <si>
    <t>астрономия, экономика</t>
  </si>
  <si>
    <t>2011-2012г.</t>
  </si>
  <si>
    <t>2006г.,2011г.</t>
  </si>
  <si>
    <t>2012-2013г.</t>
  </si>
  <si>
    <t>Гусева Надежда Алексеевна</t>
  </si>
  <si>
    <t>физическое воспитание</t>
  </si>
  <si>
    <t>2006г., 2011г.</t>
  </si>
  <si>
    <t>1-4кл</t>
  </si>
  <si>
    <t>5а</t>
  </si>
  <si>
    <t>5б</t>
  </si>
  <si>
    <t>5в</t>
  </si>
  <si>
    <t>6а</t>
  </si>
  <si>
    <t>6б</t>
  </si>
  <si>
    <t>6в</t>
  </si>
  <si>
    <t>7а</t>
  </si>
  <si>
    <t>7б</t>
  </si>
  <si>
    <t>7в</t>
  </si>
  <si>
    <t>8а</t>
  </si>
  <si>
    <t>8б</t>
  </si>
  <si>
    <t>8в</t>
  </si>
  <si>
    <t>9а</t>
  </si>
  <si>
    <t>9б</t>
  </si>
  <si>
    <t>9в</t>
  </si>
  <si>
    <t>10а</t>
  </si>
  <si>
    <t>10б</t>
  </si>
  <si>
    <t>11а</t>
  </si>
  <si>
    <t>11б</t>
  </si>
  <si>
    <t>средняя наполняемость</t>
  </si>
  <si>
    <t>№</t>
  </si>
  <si>
    <t>"5"</t>
  </si>
  <si>
    <t>"4"</t>
  </si>
  <si>
    <t>"3"</t>
  </si>
  <si>
    <t>"2"</t>
  </si>
  <si>
    <t>%</t>
  </si>
  <si>
    <t>4А</t>
  </si>
  <si>
    <t>4Б</t>
  </si>
  <si>
    <t>4В</t>
  </si>
  <si>
    <t>Класс</t>
  </si>
  <si>
    <t>Количество обучающихся по списку</t>
  </si>
  <si>
    <t>Результаты участия обучающихся во Всероссийской олимпиаде школьников</t>
  </si>
  <si>
    <t>В течение трех последних лет  процент победителей от общего числа участников Всероссийской олимпиады школьников 0%. Победителями Всероссийской олимпиады школьников (областной уровень) является 0 человек.</t>
  </si>
  <si>
    <t>Устав МОАУ "СОШ № 17 г. Новотроицка" (утвержденный постановление Главы Админинистрации МО г.Новотроицка, № 1244-п от 29.07.2011г.), Положение о промежуточной аттестации учащихся (Утверждено педагогическим советом 01.09.2011, протокол №1), Положение о внутришкольном контроле (Утверждено педагогическим советом 01.09.2011, протокол №1), Положение об аттестационной комиссии для проведения ГИА выпускников ОУ (Утверждено педагогическим советом 01.09.2011, протокол №1), Положение о системе оценок. форме, порядке и периодичности промежуточной и итоговой аттестации обучающихся (Утверждено педагогическим советом 01.09.2011, протокол №1), Положение о предметных олимпиадах (Утверждено педагогическим советом 01.09.2011, протокол №1), Положение о проведении промежуточного контроля в переводных классах (Утверждено педагогическим советом 01.09.2011, протокол №1).</t>
  </si>
  <si>
    <t>обществознание</t>
  </si>
  <si>
    <t>Информация о качестве образования</t>
  </si>
  <si>
    <t>Неизменные на протяжении всего мониторингового периода показа­тели сбора информации о качестве образования:</t>
  </si>
  <si>
    <r>
      <t>-</t>
    </r>
    <r>
      <rPr>
        <sz val="7"/>
        <color indexed="8"/>
        <rFont val="Times New Roman"/>
        <family val="1"/>
      </rPr>
      <t xml:space="preserve">  </t>
    </r>
    <r>
      <rPr>
        <sz val="11"/>
        <color indexed="8"/>
        <rFont val="Times New Roman"/>
        <family val="1"/>
      </rPr>
      <t>итоги регионального экзамена, ГИА и ЕГЭ;</t>
    </r>
  </si>
  <si>
    <r>
      <t>-</t>
    </r>
    <r>
      <rPr>
        <sz val="7"/>
        <color indexed="8"/>
        <rFont val="Times New Roman"/>
        <family val="1"/>
      </rPr>
      <t xml:space="preserve">   </t>
    </r>
    <r>
      <rPr>
        <sz val="11"/>
        <color indexed="8"/>
        <rFont val="Times New Roman"/>
        <family val="1"/>
      </rPr>
      <t>итоги Всероссийской олимпиады школьников;</t>
    </r>
  </si>
  <si>
    <r>
      <t>-</t>
    </r>
    <r>
      <rPr>
        <sz val="7"/>
        <color indexed="8"/>
        <rFont val="Times New Roman"/>
        <family val="1"/>
      </rPr>
      <t xml:space="preserve">  </t>
    </r>
    <r>
      <rPr>
        <sz val="11"/>
        <color indexed="8"/>
        <rFont val="Times New Roman"/>
        <family val="1"/>
      </rPr>
      <t>результаты контрольных срезов знаний обучающихся;</t>
    </r>
  </si>
  <si>
    <r>
      <t>-</t>
    </r>
    <r>
      <rPr>
        <sz val="7"/>
        <color indexed="8"/>
        <rFont val="Times New Roman"/>
        <family val="1"/>
      </rPr>
      <t xml:space="preserve">  </t>
    </r>
    <r>
      <rPr>
        <sz val="11"/>
        <color indexed="8"/>
        <rFont val="Times New Roman"/>
        <family val="1"/>
      </rPr>
      <t>оценка уроков, посещенных администрацией школы;</t>
    </r>
  </si>
  <si>
    <r>
      <t>-</t>
    </r>
    <r>
      <rPr>
        <sz val="7"/>
        <color indexed="8"/>
        <rFont val="Times New Roman"/>
        <family val="1"/>
      </rPr>
      <t xml:space="preserve">  </t>
    </r>
    <r>
      <rPr>
        <sz val="11"/>
        <color indexed="8"/>
        <rFont val="Times New Roman"/>
        <family val="1"/>
      </rPr>
      <t>кадровый потенциал общеобразовательного учреждения;</t>
    </r>
  </si>
  <si>
    <r>
      <t>-</t>
    </r>
    <r>
      <rPr>
        <sz val="7"/>
        <color indexed="8"/>
        <rFont val="Times New Roman"/>
        <family val="1"/>
      </rPr>
      <t xml:space="preserve">     </t>
    </r>
    <r>
      <rPr>
        <sz val="11"/>
        <color indexed="8"/>
        <rFont val="Times New Roman"/>
        <family val="1"/>
      </rPr>
      <t>степень удовлетворённости родителей обучающихся качеством предоставляемых образовательных услуг.</t>
    </r>
  </si>
  <si>
    <t>Степень удовлетворённости родителей обучающихся от  качества предоставляемых школой услуг высокая. Это выясняется: в ходе родительских собраний во время обсуждений, всеобучей, по итогам заседания родительских комитетов ( ведутся протоколы данных мероприятий); статей родителей в газетах "Металлург", "Гвардеец труда"; по итогам родительского анкетирования ( "Выбор направления для внеурочной деятельности", "Выбор модуля по ОРКСЭ", "Удовлетворённость родителей качеством образования в школе"). Родители обучающихся определили свой заказ на качество образования в процессе формирования ООП НОО. Степень удовлетворённости родителей обучающихся (законных представителей) от качества предоставляемых услуг выражается в ходе родительских собраний, по итогам заседаний родительских комитетов, в процессе анкетирования: удовлетворены качеством предоставляемых услуг 82,5%, не всегда удовлетворены - 12,5%, не удовлетворены - 5%. Родители (законные представители) обучающихся  определили  свой заказ на качество образования в процессе соучастия с администрацией школы в разработке плана работы школы.</t>
  </si>
  <si>
    <t>МОАУ "СОШ№17"</t>
  </si>
  <si>
    <t>Численность обучающихся, имеющих ограниченные возможности в здоровье, от общей численности обучающихся.</t>
  </si>
  <si>
    <t>Дети- инвалиды обучающиеся в школе</t>
  </si>
  <si>
    <t>2009-10</t>
  </si>
  <si>
    <t>2010-11</t>
  </si>
  <si>
    <t>2011-12</t>
  </si>
  <si>
    <t>2012-13</t>
  </si>
  <si>
    <t>занимаются на дому с01.09-30.05.</t>
  </si>
  <si>
    <t>занимаются на дому др. периоды</t>
  </si>
  <si>
    <t>находятся на длительном лечении</t>
  </si>
  <si>
    <t>обучающиеся в санатории</t>
  </si>
  <si>
    <t>итого</t>
  </si>
  <si>
    <t>% от общего числа</t>
  </si>
  <si>
    <t>Численность обучающихся, по общеобразовательным программам 7,8 видов - 0</t>
  </si>
  <si>
    <t>Период мониторинга</t>
  </si>
  <si>
    <t>Калько И.А</t>
  </si>
  <si>
    <t>алгебра</t>
  </si>
  <si>
    <t>геометрия</t>
  </si>
  <si>
    <t>15-21 декабрь годов муниципальные контрольные работы в 7,8,9 классах по русскому языку и математике.</t>
  </si>
  <si>
    <t xml:space="preserve">Промежутки времени, в которые осуществляется сбор информации </t>
  </si>
  <si>
    <t>2012 г.</t>
  </si>
  <si>
    <t>2013г</t>
  </si>
  <si>
    <t>47,5</t>
  </si>
  <si>
    <t>Изменение балла 2012-2013г</t>
  </si>
  <si>
    <t>Изменение балла 2013-2014г</t>
  </si>
  <si>
    <t>-8,5</t>
  </si>
  <si>
    <t>Мин. балл</t>
  </si>
  <si>
    <t>МОУ «СОШ№17»</t>
  </si>
  <si>
    <t>2013 г.</t>
  </si>
  <si>
    <t>63,4</t>
  </si>
  <si>
    <t>2014г</t>
  </si>
  <si>
    <t>72,5</t>
  </si>
  <si>
    <t>Изменение балла 2012-2013</t>
  </si>
  <si>
    <t>Изменение балла 2013-2014</t>
  </si>
  <si>
    <t>+9,1</t>
  </si>
  <si>
    <t xml:space="preserve">Внешний мониторинг </t>
  </si>
  <si>
    <t>Территория</t>
  </si>
  <si>
    <t>Название ОО</t>
  </si>
  <si>
    <t>Отметки «4» и «5»</t>
  </si>
  <si>
    <t>ФИО учителя, специальность по диплому, образование, кв. кат.</t>
  </si>
  <si>
    <t>Группа «риска»</t>
  </si>
  <si>
    <t>выполнявших работу</t>
  </si>
  <si>
    <t>Кол-во</t>
  </si>
  <si>
    <t>Итого:</t>
  </si>
  <si>
    <t>МОАУ «СОШ №17»</t>
  </si>
  <si>
    <t>Количество обучающихся,</t>
  </si>
  <si>
    <t>Количество обуч-ся, получивших соответствующую отметку</t>
  </si>
  <si>
    <t>Показатель %           "2"</t>
  </si>
  <si>
    <t>Показатель %                 "4" и "5"</t>
  </si>
  <si>
    <t>Внешний мониторинг</t>
  </si>
  <si>
    <t>Приложение 1</t>
  </si>
  <si>
    <t>Кол-во обуч-ся по списку</t>
  </si>
  <si>
    <t>Кол-во обуч-ся, писавших ВКР</t>
  </si>
  <si>
    <r>
      <t xml:space="preserve">Группа "риска"               </t>
    </r>
    <r>
      <rPr>
        <sz val="10"/>
        <rFont val="Times New Roman"/>
        <family val="1"/>
      </rPr>
      <t>(кол-во обуч-ся)</t>
    </r>
  </si>
  <si>
    <t>Показатель % "2"</t>
  </si>
  <si>
    <t>Показатель % "4" и "5"</t>
  </si>
  <si>
    <t>Группа "риска" (кол-во обуч-ся)</t>
  </si>
  <si>
    <t>ИТОГО</t>
  </si>
  <si>
    <t>Кол-во обуч-ся, писавших работу</t>
  </si>
  <si>
    <t>Якименко В.В.</t>
  </si>
  <si>
    <t>2014-2015г.</t>
  </si>
  <si>
    <t>Курышова Ольга Викторовна</t>
  </si>
  <si>
    <t>Филатова Ольга Викторовна</t>
  </si>
  <si>
    <t>2014-2015 г.</t>
  </si>
  <si>
    <t>Паселеннова Юлия Михайловна</t>
  </si>
  <si>
    <t xml:space="preserve">2010 г.2012 </t>
  </si>
  <si>
    <t xml:space="preserve">2015 г. </t>
  </si>
  <si>
    <t>2014 г.</t>
  </si>
  <si>
    <t>Тюрин Владимир Александрович</t>
  </si>
  <si>
    <t>Проверка</t>
  </si>
  <si>
    <t>обучающихся 4 классов общеобразовательных организаций _________________________ района/города</t>
  </si>
  <si>
    <t>Количество обучающихся, выполнявших работу</t>
  </si>
  <si>
    <t>Отметка "2"</t>
  </si>
  <si>
    <t>обучающихся 11 классов общеобразовательных организаций _____________________ района/города</t>
  </si>
  <si>
    <t>обучающихся 9 классов общеобразовательных организаций _____________________ района/города</t>
  </si>
  <si>
    <t>Калько И.А., русск.яз.,ВП, Вк</t>
  </si>
  <si>
    <t>2015-2016 учебный год</t>
  </si>
  <si>
    <t xml:space="preserve"> ноября - тренировочная работа по математике в 11 классе СтатГрад</t>
  </si>
  <si>
    <t xml:space="preserve"> декабря - диагностическая работа по математике в 11 классе СтатГрад</t>
  </si>
  <si>
    <t>Одним из показателей работы школы является качество знаний выпускников и результаты государственной  аттестации. К государственной (итоговой) аттестации за курс средней общей школы были допущены 15 учащихся 11 класса, один учащийся (Попов Иван) не был допущен, так как имел неудовлетворительную оценку по математике. По итоговым отметкам за год  4 хорошиста, 2 отличника, 13 выпускников получили аттестаты обычного образца, три ученика награждены похвальной грамотой «За особые успехи в изучении отдельных предметов». Два золотых медалиста Латорцева Мария  и Залатина Надежда.  В  прошлом учебном  году  было 2 медалиста, 2 хорошиста, 2 ученика получили   похвальные  грамоты «За особые успехи в изучении отдельных предметов» и 5 учащихся получили грамоты за спортивные достижения.  Качественный показатель 37,5%, что на 12,5% выше результатов 2013-2014 учебного года.</t>
  </si>
  <si>
    <t>В этом учебном году  выпускники школ сдавали экзамены только в форме ЕГЭ. Экзамены по русскому языку и математике обязательны, а на выбор можно сдавать различное количество предметов.</t>
  </si>
  <si>
    <t>№ п/п</t>
  </si>
  <si>
    <t>Всего</t>
  </si>
  <si>
    <t xml:space="preserve"> учащихся</t>
  </si>
  <si>
    <t>Сдавали экзамен</t>
  </si>
  <si>
    <t>Получили оценку 2</t>
  </si>
  <si>
    <t>Макс.</t>
  </si>
  <si>
    <t>балл</t>
  </si>
  <si>
    <t>Мин.</t>
  </si>
  <si>
    <t>Средн.</t>
  </si>
  <si>
    <t>Прох.</t>
  </si>
  <si>
    <t>усп.</t>
  </si>
  <si>
    <t>Русск.яз</t>
  </si>
  <si>
    <t>Математика профиль</t>
  </si>
  <si>
    <t>Математика базовый</t>
  </si>
  <si>
    <t>15,5</t>
  </si>
  <si>
    <t>68,5</t>
  </si>
  <si>
    <t>физика</t>
  </si>
  <si>
    <t>Обязательный экзамен по математике (учитель Воробьевская Е.Ю) сдавали 15 учащихся. Два ученика сдавали математику базовый уровень и 13 учащихся профильный уровень. Базовый уровень оба учащихся сдали на «хорошо». По математике профильного уровня минимальный балл равнялся 33, самый высокий балл в нашей школе составлял 78 баллов, проходной балл составлял 24 балла, 6 учащихся набрали от 33 до 50 баллов (46%), 3 ученика от 60 до 70 баллов (23%), свыше 70 баллов набрали 4 ученика (31%). Средний балл по школе составлял 58 баллов ( в прошлом году  47,5  баллов).</t>
  </si>
  <si>
    <t>Изменение балла 2014-2015г</t>
  </si>
  <si>
    <t>+10,5</t>
  </si>
  <si>
    <t>По русскому языку ( учитель Калько И.А.) все учащиеся сдали экзамен успешно. Минимальный балл-65 (в прошлом году 47). Самый высокий балл – 95 баллов (в прошлом году 100 баллов), двое учащихся выполнили работу, набрав 92 и 90 баллов. Более 70 баллов набрали 9 учеников (60%), 3 учащихся свыше 60 баллов (20%). Средний балл  по русскому языку составляет  76,3 (в прошлом году составлял 72,5)..</t>
  </si>
  <si>
    <t>Средний балл по МОУ «СОШ№17» в сравнении за три года (основной этап)</t>
  </si>
  <si>
    <t>2015г</t>
  </si>
  <si>
    <t>76,3</t>
  </si>
  <si>
    <t>Изменение балла 2014-2015</t>
  </si>
  <si>
    <t>+3,8</t>
  </si>
  <si>
    <t xml:space="preserve"> По выбору наибольшее количество учащихся сдавали экзамен по обществознанию (учитель Козырева М.В.) Экзамен  сдавали 9 человек (60%) и результаты по данному экзамену следующие: самый высокий балл- 86  ( в прошлом году 77), остальные учащиеся набрали свыше 60 баллов набрали (8 учеников (89%), в прошлом году 4 учащихся (50%),  двоек нет ( в прошлом году также не было), минимальный балл составил 63 ( в прошлом году 54 баллов). Средний балл по обществознанию равен 68,5 ( в прошлом году 62).</t>
  </si>
  <si>
    <t>Экзамен по физике  (учитель Соловьева Л.В.)сдавали 6 учеников (40%).Самый высокий балл-67 ( в прошлом году 60), сдали экзамен все ученики успешно, средний балл составил 54 баллов (57 баллов в прошлом году), минимальный балл равен 46 (52 в прошлом году).</t>
  </si>
  <si>
    <t xml:space="preserve"> Четверо учащихся сдавали экзамен по химии (учитель Сагадеева Т.Н.), самый высокий балл -69 (89 в прошлом году), минимальный балл 60 ( 70 в прошлом году), средний балл-65 (79 баллов в прошлом году).</t>
  </si>
  <si>
    <t>Если сравнивать результаты экзаменов этого года с результатами прошлого года, то видно, что результаты этого года выше по русскому языку, математике и обществознанию чем в прошлом году. Снизились результаты по сравнению с прошлым годом по  биологии, химии и  физике. В этом году все экзамены сданы успешно,   неудовлетворительных оценок нет.</t>
  </si>
  <si>
    <t xml:space="preserve">РЕЗУЛЬТАТЫ ИТОГОВОЙ АТТЕСТАЦИИ В 9 классах  2014-2015  </t>
  </si>
  <si>
    <t xml:space="preserve">     Учащиеся 9-х классов сдавали экзамены в традиционной форме и в новой форме (ОГЭ). В традиционной форме сдавали экзамен по обществознанию две ученицы, чтобы поступить в 10 профильный класс. Экзамены по математике и русскому языку сдавали все учащиеся в новой форме. А также в этом году учащиеся сдавали зачет по физической культуре  </t>
  </si>
  <si>
    <t>Итоги следующие:</t>
  </si>
  <si>
    <t>Макс. балл</t>
  </si>
  <si>
    <t>Средн. балл</t>
  </si>
  <si>
    <t>учитель</t>
  </si>
  <si>
    <t>По школе</t>
  </si>
  <si>
    <t>21,2</t>
  </si>
  <si>
    <t>Воробьевская Е.Ю.</t>
  </si>
  <si>
    <t>18,5</t>
  </si>
  <si>
    <t>9,3</t>
  </si>
  <si>
    <t>7,8</t>
  </si>
  <si>
    <t>8,55</t>
  </si>
  <si>
    <t>5,8</t>
  </si>
  <si>
    <t>5,3</t>
  </si>
  <si>
    <t>СОК</t>
  </si>
  <si>
    <t>Учащиеся 9а класса на экзамене подтвердили оценки за год 11 уч-ся и 11 учащихся повысили результат, три ученика оценку на экзамене понизил Качество и СОК экзаменационных оценок выше  итоговых оценок. Качество экзамена 88% и СОК=71% это достаточный уровень.</t>
  </si>
  <si>
    <t xml:space="preserve"> Самые высокие результаты на экзамене показали учащиеся 9а класса (качество 88%) (учитель Воробьевская Е.Ю), самый низкий результат в 9б классе (качество 71%)(учитель Воробьевская Е.Ю.).</t>
  </si>
  <si>
    <t>Результаты экзаменов выше уровня итоговых оценок, 23 учащихся повысили оценки на экзаменах, 21 учеников подтвердили свои оценки и 5 учащихся понизили школьную оценку,  можно сделать вывод, что оценки выставляются, не всегда объективно.  Удовлетворительные результаты показали учащиеся 9-х классов на экзамене, качество составило 79,5%, СОК=65 % -это достаточный уровень. Необходимо на следующий год классным руководителям совместно с учителями- предметниками составить план работы с учащимися группы «риск». На заседаниях  ШМО провести анализ ошибок и составить план коррекции тематического планирования и графики дополнительных занятий.</t>
  </si>
  <si>
    <t>Результаты экзаменов по русскому языку не выше уровня итоговых оценок, 16 учеников повысил оценку на экзаменах, 28 учеников подтвердили свои оценки, а 5 учащихся понизили оценку на экзамене.  В целом по школе учащиеся показали хорошие знания русского языка на экзамене, качество составило 69%, СОК 63% это допустимый уровень.</t>
  </si>
  <si>
    <t>Экзамены по физической культуре были хорошо организованы и подготовлены. При сдаче практической части, было видно, что учащиеся  готовились к сдаче нормативов, все знали основные требования и технику безопасности. Экзамены показали, что учащиеся готовились к сдаче в течение года,  учитель, Гусева Н.А. проводила с ними дополнительные занятия, тренировки для сдачи практической части экзамена и хорошо подготовили учащихся к теоретической части. Поэтому и результаты экзамена выше годовых оценок,  качество= 98% и СОУ=96% на оптимальном уровне.</t>
  </si>
  <si>
    <t>В 2013-2014 учебном году было принято решение, для учащихся, решивших, продолжить  обучение в 10 классе нашей школе сдавать экзамены по профильным предметам. По итогам анкетирования в 2015-2016 учебном году в 10-х классах выбран социально-гуманитарный профиль, поэтому учащимся было предложено сдать один экзамен-   обществознание.  Экзамен по обществознанию выбрали сдавать 21 учащихся, 19 учащихся сдавали в форме ОГЭ и две ученицы сдали экзамен по обществознанию в традиционной форме.</t>
  </si>
  <si>
    <t>Высокие результаты показали учащиеся 9б класса, качество 80% и СОК=65% - это достаточный уровень, результаты на допустимом уровне в 9а классе - качество 62,5% СОК=56%. Если в 9б классе все учащиеся сдали экзамен, то в 9а классе один ученик получил неудовлетворительную оценку. Если сравнивать годовые оценки по обществознанию с экзаменационными оценками, то видно, что многие учащиеся на экзамене понизили свои оценки- с «5» на «4» понизили 7 учащихся, с «5» на «3» понизили четверо учеников, с «4» на «3» двое учащихся и один ученик с «4» на «2». Подтвердили свои оценки 7 учащихся. Учителю Якименко В.В. необходимо проанализировать результаты экзамена и обратить внимание на объективность выставления оценок.  Результаты экзаменов показали, что не все учащиеся были подготовлены к экзамену и  показали хорошие знания предмета,  и даже если качество экзамена составило 67%, СОК=58%, но один ученик не сдал экзамен, необходимо проанализировать работу по подготовке к экзаменам, найти недостатки в работе и в следующем учебном году спланировать работу по подготовке к экзаменам с учетом данных недостатков.</t>
  </si>
  <si>
    <t>Региональный экзамен по русскому языку и математике в 7,8-х классах.</t>
  </si>
  <si>
    <t>В 2014-2015 учебном году на основании приказа № 01-21/1036 от 31.07.2014г.  МО Оренбургской области, в целях повышения качества образования и подготовки учащихся к итоговой аттестации, провели региональный экзамен для учащихся 7-8 классов по двум предметам: математика и русский язык.</t>
  </si>
  <si>
    <t>Региональный экзамен в 7-х классах  МОУ «СОШ№17»  2014 – 2015 уч.год.</t>
  </si>
  <si>
    <t>предмет</t>
  </si>
  <si>
    <t>Кол-во уч-ся</t>
  </si>
  <si>
    <t>Кол-во уч-ся допущ.</t>
  </si>
  <si>
    <t xml:space="preserve">          экзамены</t>
  </si>
  <si>
    <t>качество</t>
  </si>
  <si>
    <t xml:space="preserve">          итоги</t>
  </si>
  <si>
    <t>Региональный экзамен по математике и русскому языку за курс 7-го класса сдали все 77 учеников.  По результатам экзамена, видно, что все учащиеся 7-х классов усвоили программный материал за курс 7-го класса на достаточном уровне. По математике лучшие показатели в 7б классе (учитель Воробьевская Е.Ю.), по русскому языку  самое высокое качество за экзамен в 7б классе ( учитель Жаворонкова М.В.). Фактическое состояние знаний учащихся 7-х классов по русскому языку и математике соответствует требованиям действующих государственных стандартов.</t>
  </si>
  <si>
    <t>По итогам сопоставления результатов экзамена и годовой оценки, можно сделать вывод, что учителя- предметники не объективно оценивают знания учащихся. Количество учащихся понизивших школьные оценки по русскому языку составляет 8%, повысивших 21%, основное количество учеников подтвердили школьные оценки, это количество составляет 71%. По математике понизили школьную оценку- алгебра 15% учащихся, повысили 12% учащихся, подтвердили годовые оценки 61 ученик (73%).</t>
  </si>
  <si>
    <t>Средний балл по МОАУ «СОШ№17» в сравнении за три года (основной этап)</t>
  </si>
  <si>
    <t>Экзамен по биологии (учитель Костерина О.В.) сдавали четыре  ученика, сдали без «2». Самый высокий балл -76 (67 в прошлом году), минимальный балл 54 ( 60 в прошлом году), средний балл-62 (63,5 балл в прошлом году).</t>
  </si>
  <si>
    <t>УЧЕБНОМ  ГОДУ</t>
  </si>
  <si>
    <t>В 2014-2015 учебном году в школе было два девятых класса, в которых обучалось 49 учащихся. Из них все 49 учащихся были допущены к экзаменам.</t>
  </si>
  <si>
    <t>Результаты экзаменов в 9б классе ниже чем в 9а классе,  если сравнивать с годовыми оценками, то видно, что 8 учащихся  на экзамене повысили школьные оценки, 16 учащихся подтвердили свои годовые оценки.   Качество  и СОК экзаменационных оценок в 9б классе выше итоговых. Качество итоговых оценок составило: 37%, СОК=47% - это допустимый результат</t>
  </si>
  <si>
    <t>В 2014-2015 учебном году по приказу управления образования г. Новотроицка №131 от 06.05.2015г. было принято решения в итоговую аттестацию 8-х и 10-х классов включить экзамен по геометрии</t>
  </si>
  <si>
    <r>
      <t>2014-2015 учебный год:</t>
    </r>
    <r>
      <rPr>
        <sz val="9"/>
        <rFont val="Calibri"/>
        <family val="2"/>
      </rPr>
      <t xml:space="preserve"> директор - 1 (высшее педагогисекое образование, высшая категория); учителей - 41 ( (из них 1 внеш. совместитель), из них: имеющих высшее профессиональное образование - 35 (85%) человек (из них 1 чел. внеш. совместитель); высшее профессиональное образование в области педагогики - 34 (83%) человек  (из них 1 чел. внеш. совместитель); среднее профессиональное образование - 5 чел. (12%); среднее профессиональное образование в области педагогики - 4 чел. (10%); аттестованных по занимаемой должности - 32 чел. (78%) (из них 2 внешних совместителя); имеющих квалификационные категории: высшую категорию - 9 чел. (22%); 1 категорию - 22 чел. (54%); 2 категорию - 1 чел. (2%); наличие курсовой подготовки (1 раз в 5 лет) по преподаваемым предметам - 38 чел (93%). </t>
    </r>
  </si>
  <si>
    <t>2015-2016 г.</t>
  </si>
  <si>
    <t>Туяков Артур Фаргатович</t>
  </si>
  <si>
    <t>Лубенцова Ляйсан Даниловна</t>
  </si>
  <si>
    <t>Беляева Ольга Владимировна</t>
  </si>
  <si>
    <t>искусство</t>
  </si>
  <si>
    <t>201+203:2144-2015г.</t>
  </si>
  <si>
    <t>2015-2016г.</t>
  </si>
  <si>
    <t>обучающихся 7 классов общеобразовательных организаций _МОАУ "СОШ№17"__ района/города</t>
  </si>
  <si>
    <t>(2015-2016 учебный год)</t>
  </si>
  <si>
    <t>Бердникова Г.В., русск.яз.,ВП, 1к</t>
  </si>
  <si>
    <t>Султамратова Б.Т., русск.яз.,ВП, 1к</t>
  </si>
  <si>
    <t>Результаты ВКР по русскому языку 10.09.2015</t>
  </si>
  <si>
    <t>обучающихся 10 классов общеобразовательных организаций _МОАУ "СОШ№17"____ района/города</t>
  </si>
  <si>
    <t>Калько И.А., русск.яз.,ВП,Вк</t>
  </si>
  <si>
    <t>Результаты контрольных срезов знаний по русскому языку 10.09.2015</t>
  </si>
  <si>
    <t>обучающихся 10-х классов общеобразовательных организаций ___________________ города / района Оренбургской области</t>
  </si>
  <si>
    <t>Входная контрольная работа по математике 14.09.2015</t>
  </si>
  <si>
    <t>Результаты ВКР по русскому языку 14.09.2015</t>
  </si>
  <si>
    <t>обучающихся 8 классов общеобразовательных организаций _____________________ района/города</t>
  </si>
  <si>
    <t>Результаты</t>
  </si>
  <si>
    <t>8А</t>
  </si>
  <si>
    <t>Ильина О.П., русск.яз.,ВП, 1к</t>
  </si>
  <si>
    <t>8Б</t>
  </si>
  <si>
    <t>8В</t>
  </si>
  <si>
    <t>Результаты входной контрольной работы по русскому языку 14.09.2015</t>
  </si>
  <si>
    <r>
      <t xml:space="preserve">обучающихся </t>
    </r>
    <r>
      <rPr>
        <b/>
        <u val="single"/>
        <sz val="12"/>
        <color indexed="8"/>
        <rFont val="Times New Roman"/>
        <family val="1"/>
      </rPr>
      <t xml:space="preserve">4 </t>
    </r>
    <r>
      <rPr>
        <b/>
        <sz val="12"/>
        <color indexed="8"/>
        <rFont val="Times New Roman"/>
        <family val="1"/>
      </rPr>
      <t>классов общеобразовательных организаций _________________________ района/города</t>
    </r>
  </si>
  <si>
    <t>Перунова В.Т., ПИМНО, В., Вк.</t>
  </si>
  <si>
    <t>Погорелова И.Н., ПИМНО, В., 1к.</t>
  </si>
  <si>
    <t>Фролова Л.И., ПИМНО, В., 1к.</t>
  </si>
  <si>
    <t>4Г</t>
  </si>
  <si>
    <t>Юмагулова А.М., ПИМНО, В., 1к.</t>
  </si>
  <si>
    <t>Юмагулова Алита Мустафеевна</t>
  </si>
  <si>
    <t xml:space="preserve">2012 г. </t>
  </si>
  <si>
    <r>
      <t xml:space="preserve">Результаты входной контрольной работы  по </t>
    </r>
    <r>
      <rPr>
        <b/>
        <u val="single"/>
        <sz val="12"/>
        <color indexed="8"/>
        <rFont val="Times New Roman"/>
        <family val="1"/>
      </rPr>
      <t>русскому языку 15.09.2015</t>
    </r>
  </si>
  <si>
    <t>Якименко В.В., русск.яз.,ВП,1к</t>
  </si>
  <si>
    <t>Результаты ВКР по русскому языку 16.09.2015</t>
  </si>
  <si>
    <t>обучающихся 7-х классов общеобразовательных организаций ___________________ города / района Оренбургской области</t>
  </si>
  <si>
    <t>Входная контрольная работа по математике 16.09.2015</t>
  </si>
  <si>
    <t>обучающихся 10-х классов общеобразовательных организаций ___________________ города / района</t>
  </si>
  <si>
    <t>Кол-во обуч-ся, писавших ДКР</t>
  </si>
  <si>
    <t>Входная диагностическая работа №1 по алгебре 16.09.2015</t>
  </si>
  <si>
    <t>обучающихся 8-х классов общеобразовательных организаций ___________________ города / района Оренбургской области</t>
  </si>
  <si>
    <t>Входная контрольная работа по математике 17.09.2015</t>
  </si>
  <si>
    <t>Входная диагностическая работа №2 по геометрии 17.09.2015</t>
  </si>
  <si>
    <t>Результаты входной контрольной работы по математике 17.09.2015</t>
  </si>
  <si>
    <t>обучающихся 9-х классов общеобразовательных организаций ___________________ города / района Оренбургской области</t>
  </si>
  <si>
    <r>
      <t xml:space="preserve">Входная контрольная работа по </t>
    </r>
    <r>
      <rPr>
        <b/>
        <u val="single"/>
        <sz val="11"/>
        <rFont val="Times New Roman"/>
        <family val="1"/>
      </rPr>
      <t>математике</t>
    </r>
    <r>
      <rPr>
        <b/>
        <sz val="11"/>
        <rFont val="Times New Roman"/>
        <family val="1"/>
      </rPr>
      <t xml:space="preserve"> 18.09.2015</t>
    </r>
  </si>
  <si>
    <r>
      <t>2015-2016 учебный год:</t>
    </r>
    <r>
      <rPr>
        <sz val="9"/>
        <rFont val="Calibri"/>
        <family val="2"/>
      </rPr>
      <t xml:space="preserve"> </t>
    </r>
    <r>
      <rPr>
        <b/>
        <u val="single"/>
        <sz val="9"/>
        <rFont val="Calibri"/>
        <family val="2"/>
      </rPr>
      <t>директор</t>
    </r>
    <r>
      <rPr>
        <sz val="9"/>
        <rFont val="Calibri"/>
        <family val="2"/>
      </rPr>
      <t xml:space="preserve"> - 1 (высшее педагогисекое образование, высшая категория); </t>
    </r>
    <r>
      <rPr>
        <b/>
        <u val="single"/>
        <sz val="9"/>
        <rFont val="Calibri"/>
        <family val="2"/>
      </rPr>
      <t xml:space="preserve">заместители директора </t>
    </r>
    <r>
      <rPr>
        <sz val="9"/>
        <rFont val="Calibri"/>
        <family val="2"/>
      </rPr>
      <t>- 4 чел.(из них: имеющих высшее образование -4; высшая категория по должности "учитель" - 1 чел, 1категоря</t>
    </r>
    <r>
      <rPr>
        <b/>
        <sz val="9"/>
        <rFont val="Calibri"/>
        <family val="2"/>
      </rPr>
      <t xml:space="preserve"> </t>
    </r>
    <r>
      <rPr>
        <sz val="9"/>
        <rFont val="Calibri"/>
        <family val="2"/>
      </rPr>
      <t>- 3 чел.</t>
    </r>
    <r>
      <rPr>
        <b/>
        <sz val="9"/>
        <rFont val="Calibri"/>
        <family val="2"/>
      </rPr>
      <t xml:space="preserve"> У</t>
    </r>
    <r>
      <rPr>
        <b/>
        <u val="single"/>
        <sz val="9"/>
        <rFont val="Calibri"/>
        <family val="2"/>
      </rPr>
      <t>чителей 1-4 классо</t>
    </r>
    <r>
      <rPr>
        <u val="single"/>
        <sz val="9"/>
        <rFont val="Calibri"/>
        <family val="2"/>
      </rPr>
      <t>в</t>
    </r>
    <r>
      <rPr>
        <sz val="9"/>
        <rFont val="Calibri"/>
        <family val="2"/>
      </rPr>
      <t xml:space="preserve"> 15 чел. (из них: имеющих высшее профессиональное образование - 14 (93%) человек (из них 1 чел. внеш. совместитель); высшее профессиональное образование в области педагогики - 14 (93%), среднее профессиональное образование - 1 чел. (7%); среднее профессиональное образование в области педагогики - 1 чел. (7%); аттестованных по занимаемой должности - 14 чел. (100%); имеющих квалификационные категории: высшую категорию - 3 чел. (20%); 1 категорию - 12 чел. (80%); наличие курсовой подготовки (1 раз в 5 лет) по преподаваемым предметам - 14 чел (100%). </t>
    </r>
    <r>
      <rPr>
        <b/>
        <u val="single"/>
        <sz val="9"/>
        <rFont val="Calibri"/>
        <family val="2"/>
      </rPr>
      <t>Учителей 5-11 классов 20</t>
    </r>
    <r>
      <rPr>
        <sz val="9"/>
        <rFont val="Calibri"/>
        <family val="2"/>
      </rPr>
      <t xml:space="preserve"> чел. (из них: имеющих высшее профессиональное образование - 18 (90%) человек (из них 1 чел. внеш. совместитель); высшее профессиональное образование в области педагогики - 17 (80%), среднее профессиональное образование - 2 чел. (10%); среднее профессиональное образование в области педагогики - 1 чел. (5%); аттестованных по занимаемой должности - 17 чел. (80%); имеющих квалификационные категории: высшую категорию - 8 чел. (40%); 1 категорию - 8 чел. (40%); 2 категорию - 1 чел. (5%), без категории 3 чел. (15%) наличие курсовой подготовки (1 раз в 5 лет) по преподаваемым предметам - 17 чел (80%). </t>
    </r>
  </si>
  <si>
    <r>
      <t xml:space="preserve">2014 г. </t>
    </r>
    <r>
      <rPr>
        <sz val="10"/>
        <rFont val="Arial Cyr"/>
        <family val="0"/>
      </rPr>
      <t>"Человек и природа" 17 победителей 4 класс (Руководитель Пасечник Н.В.)</t>
    </r>
  </si>
  <si>
    <r>
      <rPr>
        <b/>
        <sz val="10"/>
        <rFont val="Arial Cyr"/>
        <family val="0"/>
      </rPr>
      <t>2014 г</t>
    </r>
    <r>
      <rPr>
        <sz val="10"/>
        <rFont val="Arial Cyr"/>
        <family val="0"/>
      </rPr>
      <t>. Инфо-урок (дистанционная олимпиада по истории) 3 победителя (Руководитель Козырева М.В.)</t>
    </r>
  </si>
  <si>
    <r>
      <rPr>
        <b/>
        <sz val="10"/>
        <rFont val="Arial Cyr"/>
        <family val="0"/>
      </rPr>
      <t>2014 г.</t>
    </r>
    <r>
      <rPr>
        <sz val="10"/>
        <rFont val="Arial Cyr"/>
        <family val="0"/>
      </rPr>
      <t xml:space="preserve"> Яэнциклопедия (дистанционная олимпиада по биологии) участие (Руководитель Костерина О.В.)</t>
    </r>
  </si>
  <si>
    <r>
      <rPr>
        <b/>
        <sz val="10"/>
        <rFont val="Arial Cyr"/>
        <family val="0"/>
      </rPr>
      <t>2015 г.</t>
    </r>
    <r>
      <rPr>
        <sz val="10"/>
        <rFont val="Arial Cyr"/>
        <family val="0"/>
      </rPr>
      <t xml:space="preserve"> Дистанционная олимпиада "Казачий край благословенный" участие (руководитель Калько И.А.)</t>
    </r>
  </si>
  <si>
    <r>
      <rPr>
        <b/>
        <sz val="10"/>
        <rFont val="Arial Cyr"/>
        <family val="0"/>
      </rPr>
      <t>2015 г</t>
    </r>
    <r>
      <rPr>
        <sz val="10"/>
        <rFont val="Arial Cyr"/>
        <family val="0"/>
      </rPr>
      <t>. Львенок (дистанционная олимпиада) Руководитель Чернавина С.В.</t>
    </r>
  </si>
  <si>
    <r>
      <rPr>
        <b/>
        <sz val="10"/>
        <rFont val="Arial Cyr"/>
        <family val="0"/>
      </rPr>
      <t>2015 г</t>
    </r>
    <r>
      <rPr>
        <sz val="10"/>
        <rFont val="Arial Cyr"/>
        <family val="0"/>
      </rPr>
      <t>. Кенгуру победители и призеры (Руководители Мотова В.М., Воробьевская Е.Ю.)</t>
    </r>
  </si>
  <si>
    <r>
      <rPr>
        <b/>
        <sz val="10"/>
        <rFont val="Arial Cyr"/>
        <family val="0"/>
      </rPr>
      <t>2015 г.</t>
    </r>
    <r>
      <rPr>
        <sz val="10"/>
        <rFont val="Arial Cyr"/>
        <family val="0"/>
      </rPr>
      <t xml:space="preserve"> Дистанционная литературная олимпиада "Пегас" победитель (Руководитель Бердникова Г.В.)</t>
    </r>
  </si>
  <si>
    <t>Всего в учреждении 126 компьютеров.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</si>
</sst>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82">
    <font>
      <sz val="10"/>
      <name val="Arial Cyr"/>
      <family val="0"/>
    </font>
    <font>
      <b/>
      <sz val="10"/>
      <name val="Arial Cyr"/>
      <family val="0"/>
    </font>
    <font>
      <b/>
      <sz val="12"/>
      <name val="Arial Cyr"/>
      <family val="0"/>
    </font>
    <font>
      <sz val="8"/>
      <name val="Arial Cyr"/>
      <family val="0"/>
    </font>
    <font>
      <b/>
      <sz val="11"/>
      <color indexed="8"/>
      <name val="Calibri"/>
      <family val="2"/>
    </font>
    <font>
      <sz val="8"/>
      <color indexed="8"/>
      <name val="Calibri"/>
      <family val="2"/>
    </font>
    <font>
      <b/>
      <sz val="8"/>
      <color indexed="8"/>
      <name val="Calibri"/>
      <family val="0"/>
    </font>
    <font>
      <sz val="11"/>
      <name val="Calibri"/>
      <family val="2"/>
    </font>
    <font>
      <b/>
      <sz val="11"/>
      <color indexed="8"/>
      <name val="Times New Roman"/>
      <family val="1"/>
    </font>
    <font>
      <sz val="10"/>
      <name val="Times New Roman"/>
      <family val="1"/>
    </font>
    <font>
      <b/>
      <sz val="10"/>
      <color indexed="8"/>
      <name val="Times New Roman"/>
      <family val="1"/>
    </font>
    <font>
      <b/>
      <sz val="10"/>
      <name val="Times New Roman"/>
      <family val="1"/>
    </font>
    <font>
      <sz val="12"/>
      <color indexed="8"/>
      <name val="Times New Roman"/>
      <family val="1"/>
    </font>
    <font>
      <sz val="11"/>
      <color indexed="8"/>
      <name val="Times New Roman"/>
      <family val="1"/>
    </font>
    <font>
      <sz val="11"/>
      <color indexed="8"/>
      <name val="Courier New"/>
      <family val="3"/>
    </font>
    <font>
      <sz val="7"/>
      <color indexed="8"/>
      <name val="Times New Roman"/>
      <family val="1"/>
    </font>
    <font>
      <u val="single"/>
      <sz val="11"/>
      <color indexed="8"/>
      <name val="Times New Roman"/>
      <family val="1"/>
    </font>
    <font>
      <b/>
      <sz val="10"/>
      <color indexed="10"/>
      <name val="Arial Cyr"/>
      <family val="0"/>
    </font>
    <font>
      <sz val="9"/>
      <name val="Calibri"/>
      <family val="2"/>
    </font>
    <font>
      <sz val="9"/>
      <name val="Arial Cyr"/>
      <family val="0"/>
    </font>
    <font>
      <b/>
      <sz val="9"/>
      <name val="Calibri"/>
      <family val="2"/>
    </font>
    <font>
      <b/>
      <sz val="14"/>
      <name val="Arial Cyr"/>
      <family val="0"/>
    </font>
    <font>
      <b/>
      <sz val="12"/>
      <color indexed="8"/>
      <name val="Calibri"/>
      <family val="2"/>
    </font>
    <font>
      <sz val="14"/>
      <name val="Arial Cyr"/>
      <family val="0"/>
    </font>
    <font>
      <sz val="12"/>
      <name val="Times New Roman"/>
      <family val="1"/>
    </font>
    <font>
      <b/>
      <sz val="14"/>
      <color indexed="8"/>
      <name val="Calibri"/>
      <family val="2"/>
    </font>
    <font>
      <b/>
      <sz val="12"/>
      <name val="Times New Roman"/>
      <family val="1"/>
    </font>
    <font>
      <sz val="11"/>
      <name val="Times New Roman"/>
      <family val="1"/>
    </font>
    <font>
      <b/>
      <sz val="11"/>
      <name val="Times New Roman"/>
      <family val="1"/>
    </font>
    <font>
      <b/>
      <u val="single"/>
      <sz val="11"/>
      <name val="Times New Roman"/>
      <family val="1"/>
    </font>
    <font>
      <b/>
      <sz val="12"/>
      <color indexed="8"/>
      <name val="Times New Roman"/>
      <family val="1"/>
    </font>
    <font>
      <sz val="9"/>
      <name val="Times New Roman"/>
      <family val="1"/>
    </font>
    <font>
      <b/>
      <u val="single"/>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Arial Cyr"/>
      <family val="0"/>
    </font>
    <font>
      <i/>
      <sz val="12"/>
      <color indexed="8"/>
      <name val="Times New Roman"/>
      <family val="1"/>
    </font>
    <font>
      <b/>
      <sz val="14"/>
      <color indexed="8"/>
      <name val="Times New Roman"/>
      <family val="1"/>
    </font>
    <font>
      <u val="single"/>
      <sz val="9"/>
      <name val="Calibri"/>
      <family val="2"/>
    </font>
    <font>
      <b/>
      <u val="single"/>
      <sz val="9"/>
      <name val="Calibri"/>
      <family val="2"/>
    </font>
    <font>
      <sz val="16"/>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sz val="14"/>
      <color rgb="FFFF0000"/>
      <name val="Arial Cyr"/>
      <family val="0"/>
    </font>
    <font>
      <sz val="12"/>
      <color rgb="FF000000"/>
      <name val="Times New Roman"/>
      <family val="1"/>
    </font>
    <font>
      <b/>
      <sz val="11"/>
      <color rgb="FF000000"/>
      <name val="Times New Roman"/>
      <family val="1"/>
    </font>
    <font>
      <b/>
      <sz val="10"/>
      <color rgb="FF000000"/>
      <name val="Times New Roman"/>
      <family val="1"/>
    </font>
    <font>
      <sz val="11"/>
      <color rgb="FF000000"/>
      <name val="Times New Roman"/>
      <family val="1"/>
    </font>
    <font>
      <b/>
      <sz val="12"/>
      <color rgb="FF000000"/>
      <name val="Times New Roman"/>
      <family val="1"/>
    </font>
    <font>
      <i/>
      <sz val="12"/>
      <color rgb="FF000000"/>
      <name val="Times New Roman"/>
      <family val="1"/>
    </font>
    <font>
      <b/>
      <sz val="14"/>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rgb="FFFF99CC"/>
        <bgColor indexed="64"/>
      </patternFill>
    </fill>
    <fill>
      <patternFill patternType="solid">
        <fgColor rgb="FFFFFF00"/>
        <bgColor indexed="64"/>
      </patternFill>
    </fill>
    <fill>
      <patternFill patternType="solid">
        <fgColor rgb="FFFFCC00"/>
        <bgColor indexed="64"/>
      </patternFill>
    </fill>
    <fill>
      <patternFill patternType="solid">
        <fgColor rgb="FF99CC0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52"/>
        <bgColor indexed="64"/>
      </patternFill>
    </fill>
    <fill>
      <patternFill patternType="solid">
        <fgColor indexed="45"/>
        <bgColor indexed="64"/>
      </patternFill>
    </fill>
    <fill>
      <patternFill patternType="solid">
        <fgColor rgb="FFFF99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medium"/>
      <right style="medium"/>
      <top style="medium"/>
      <bottom/>
    </border>
    <border>
      <left style="medium"/>
      <right style="medium"/>
      <top/>
      <bottom/>
    </border>
    <border>
      <left style="medium"/>
      <right style="medium"/>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right style="medium"/>
      <top/>
      <bottom/>
    </border>
    <border>
      <left style="medium">
        <color rgb="FFEFEFEF"/>
      </left>
      <right style="medium">
        <color rgb="FFEFEFEF"/>
      </right>
      <top style="medium">
        <color rgb="FFEFEFEF"/>
      </top>
      <bottom style="medium">
        <color rgb="FFEFEFEF"/>
      </bottom>
    </border>
    <border>
      <left style="medium">
        <color rgb="FFEFEFEF"/>
      </left>
      <right style="medium">
        <color rgb="FFEFEFEF"/>
      </right>
      <top style="medium">
        <color rgb="FFEFEFEF"/>
      </top>
      <bottom style="thin">
        <color rgb="FF000000"/>
      </bottom>
    </border>
    <border>
      <left style="thin">
        <color rgb="FF000000"/>
      </left>
      <right style="thin">
        <color rgb="FF000000"/>
      </right>
      <top style="thin">
        <color rgb="FF000000"/>
      </top>
      <bottom style="thin">
        <color rgb="FF000000"/>
      </bottom>
    </border>
    <border>
      <left style="medium">
        <color rgb="FFEFEFEF"/>
      </left>
      <right style="medium">
        <color rgb="FFEFEFEF"/>
      </right>
      <top style="medium">
        <color rgb="FFEFEFEF"/>
      </top>
      <bottom>
        <color indexed="63"/>
      </bottom>
    </border>
    <border>
      <left>
        <color indexed="63"/>
      </left>
      <right style="medium"/>
      <top>
        <color indexed="63"/>
      </top>
      <bottom style="medium"/>
    </border>
    <border>
      <left style="thin">
        <color rgb="FF000000"/>
      </left>
      <right style="thin">
        <color rgb="FF000000"/>
      </right>
      <top style="thin">
        <color rgb="FF000000"/>
      </top>
      <bottom>
        <color indexed="63"/>
      </bottom>
    </border>
    <border>
      <left/>
      <right style="medium"/>
      <top style="medium"/>
      <bottom/>
    </border>
    <border>
      <left style="medium">
        <color rgb="FFEFEFEF"/>
      </left>
      <right style="medium">
        <color rgb="FFEFEFEF"/>
      </right>
      <top>
        <color indexed="63"/>
      </top>
      <bottom style="medium">
        <color rgb="FFEFEFEF"/>
      </bottom>
    </border>
    <border>
      <left style="thin">
        <color rgb="FF000000"/>
      </left>
      <right>
        <color indexed="63"/>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thin"/>
      <right style="thin"/>
      <top>
        <color indexed="63"/>
      </top>
      <bottom style="thin"/>
    </border>
    <border>
      <left/>
      <right/>
      <top/>
      <bottom style="medium"/>
    </border>
    <border>
      <left style="medium"/>
      <right/>
      <top style="medium"/>
      <bottom/>
    </border>
    <border>
      <left/>
      <right/>
      <top style="medium"/>
      <bottom/>
    </border>
    <border>
      <left style="medium"/>
      <right/>
      <top/>
      <bottom/>
    </border>
    <border>
      <left style="medium"/>
      <right/>
      <top/>
      <bottom style="medium"/>
    </border>
    <border>
      <left style="medium"/>
      <right/>
      <top style="medium"/>
      <bottom style="medium"/>
    </border>
    <border>
      <left>
        <color indexed="63"/>
      </left>
      <right>
        <color indexed="63"/>
      </right>
      <top style="medium"/>
      <bottom style="medium"/>
    </border>
    <border>
      <left/>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style="medium">
        <color rgb="FFEFEFEF"/>
      </left>
      <right>
        <color indexed="63"/>
      </right>
      <top style="medium">
        <color rgb="FFEFEFEF"/>
      </top>
      <bottom style="medium">
        <color rgb="FFEFEFEF"/>
      </bottom>
    </border>
    <border>
      <left>
        <color indexed="63"/>
      </left>
      <right>
        <color indexed="63"/>
      </right>
      <top style="medium">
        <color rgb="FFEFEFEF"/>
      </top>
      <bottom style="medium">
        <color rgb="FFEFEFEF"/>
      </bottom>
    </border>
    <border>
      <left>
        <color indexed="63"/>
      </left>
      <right style="medium">
        <color rgb="FFEFEFEF"/>
      </right>
      <top style="medium">
        <color rgb="FFEFEFEF"/>
      </top>
      <bottom style="medium">
        <color rgb="FFEFEFEF"/>
      </bottom>
    </border>
    <border>
      <left style="thin">
        <color rgb="FF000000"/>
      </left>
      <right style="thin">
        <color rgb="FF000000"/>
      </right>
      <top style="medium">
        <color rgb="FFEFEFEF"/>
      </top>
      <bottom>
        <color indexed="63"/>
      </bottom>
    </border>
    <border>
      <left style="thin">
        <color rgb="FF000000"/>
      </left>
      <right style="thin">
        <color rgb="FF000000"/>
      </right>
      <top>
        <color indexed="63"/>
      </top>
      <bottom style="medium">
        <color rgb="FFEFEFEF"/>
      </bottom>
    </border>
    <border>
      <left>
        <color indexed="63"/>
      </left>
      <right>
        <color indexed="63"/>
      </right>
      <top style="thin">
        <color rgb="FF000000"/>
      </top>
      <bottom style="thin">
        <color rgb="FF000000"/>
      </bottom>
    </border>
    <border>
      <left>
        <color indexed="63"/>
      </left>
      <right style="medium">
        <color rgb="FFEFEFEF"/>
      </right>
      <top style="thin">
        <color rgb="FF000000"/>
      </top>
      <bottom style="thin">
        <color rgb="FF000000"/>
      </bottom>
    </border>
    <border>
      <left>
        <color indexed="63"/>
      </left>
      <right style="thin">
        <color rgb="FF000000"/>
      </right>
      <top style="medium">
        <color rgb="FFEFEFEF"/>
      </top>
      <bottom>
        <color indexed="63"/>
      </bottom>
    </border>
    <border>
      <left>
        <color indexed="63"/>
      </left>
      <right style="thin">
        <color rgb="FF000000"/>
      </right>
      <top>
        <color indexed="63"/>
      </top>
      <bottom style="medium">
        <color rgb="FFEFEFEF"/>
      </bottom>
    </border>
    <border>
      <left style="thin">
        <color rgb="FF000000"/>
      </left>
      <right style="thin">
        <color rgb="FF000000"/>
      </right>
      <top>
        <color indexed="63"/>
      </top>
      <bottom style="thin">
        <color rgb="FF000000"/>
      </bottom>
    </border>
    <border>
      <left style="thin">
        <color rgb="FF000000"/>
      </left>
      <right>
        <color indexed="63"/>
      </right>
      <top style="medium">
        <color rgb="FFEFEFEF"/>
      </top>
      <bottom style="thin">
        <color rgb="FF000000"/>
      </bottom>
    </border>
    <border>
      <left>
        <color indexed="63"/>
      </left>
      <right>
        <color indexed="63"/>
      </right>
      <top style="medium">
        <color rgb="FFEFEFEF"/>
      </top>
      <bottom style="thin">
        <color rgb="FF000000"/>
      </bottom>
    </border>
    <border>
      <left>
        <color indexed="63"/>
      </left>
      <right style="thin">
        <color rgb="FF000000"/>
      </right>
      <top style="medium">
        <color rgb="FFEFEFEF"/>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medium">
        <color rgb="FFEFEFEF"/>
      </right>
      <top>
        <color indexed="63"/>
      </top>
      <bottom style="thin">
        <color rgb="FF000000"/>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color rgb="FFEFEFEF"/>
      </left>
      <right>
        <color indexed="63"/>
      </right>
      <top style="medium">
        <color rgb="FFEFEFEF"/>
      </top>
      <bottom style="thin">
        <color rgb="FF000000"/>
      </bottom>
    </border>
    <border>
      <left>
        <color indexed="63"/>
      </left>
      <right style="medium">
        <color rgb="FFEFEFEF"/>
      </right>
      <top style="medium">
        <color rgb="FFEFEFEF"/>
      </top>
      <bottom style="thin">
        <color rgb="FF000000"/>
      </bottom>
    </border>
    <border>
      <left>
        <color indexed="63"/>
      </left>
      <right style="thin">
        <color rgb="FF000000"/>
      </right>
      <top style="thin">
        <color rgb="FF000000"/>
      </top>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31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4" fillId="0" borderId="12" xfId="0" applyFont="1" applyBorder="1" applyAlignment="1">
      <alignment/>
    </xf>
    <xf numFmtId="0" fontId="0" fillId="0" borderId="12" xfId="0" applyFont="1" applyBorder="1" applyAlignment="1">
      <alignment/>
    </xf>
    <xf numFmtId="0" fontId="4" fillId="0" borderId="13" xfId="0" applyFont="1" applyBorder="1" applyAlignment="1">
      <alignment horizontal="center"/>
    </xf>
    <xf numFmtId="0" fontId="0" fillId="0" borderId="13" xfId="0" applyBorder="1" applyAlignment="1">
      <alignment/>
    </xf>
    <xf numFmtId="0" fontId="0" fillId="0" borderId="13" xfId="0" applyBorder="1" applyAlignment="1">
      <alignment horizontal="center"/>
    </xf>
    <xf numFmtId="0" fontId="0" fillId="0" borderId="13" xfId="0" applyBorder="1" applyAlignment="1">
      <alignment horizontal="center" wrapText="1"/>
    </xf>
    <xf numFmtId="0" fontId="0" fillId="0" borderId="13" xfId="0" applyBorder="1" applyAlignment="1">
      <alignment/>
    </xf>
    <xf numFmtId="0" fontId="0" fillId="0" borderId="13" xfId="0" applyBorder="1" applyAlignment="1">
      <alignment horizontal="left" wrapText="1"/>
    </xf>
    <xf numFmtId="0" fontId="0" fillId="0" borderId="13" xfId="0" applyBorder="1" applyAlignment="1">
      <alignment horizontal="center" vertical="center"/>
    </xf>
    <xf numFmtId="0" fontId="0" fillId="0" borderId="13" xfId="0" applyBorder="1" applyAlignment="1">
      <alignment horizontal="left"/>
    </xf>
    <xf numFmtId="0" fontId="0" fillId="0" borderId="14" xfId="0" applyBorder="1" applyAlignment="1">
      <alignment horizontal="left" vertical="center" wrapText="1"/>
    </xf>
    <xf numFmtId="0" fontId="0" fillId="0" borderId="13" xfId="0" applyFill="1" applyBorder="1" applyAlignment="1">
      <alignment/>
    </xf>
    <xf numFmtId="0" fontId="0" fillId="0" borderId="13" xfId="0" applyFill="1" applyBorder="1" applyAlignment="1">
      <alignment horizontal="center"/>
    </xf>
    <xf numFmtId="0" fontId="0" fillId="33" borderId="13" xfId="0" applyFill="1" applyBorder="1" applyAlignment="1">
      <alignment horizontal="left" vertical="center" wrapText="1"/>
    </xf>
    <xf numFmtId="0" fontId="5" fillId="0" borderId="0" xfId="0" applyFont="1" applyAlignment="1">
      <alignment/>
    </xf>
    <xf numFmtId="0" fontId="0" fillId="0" borderId="0" xfId="0" applyAlignment="1">
      <alignment vertical="top"/>
    </xf>
    <xf numFmtId="0" fontId="0" fillId="0" borderId="13" xfId="0" applyBorder="1" applyAlignment="1">
      <alignment horizontal="center" vertical="top" wrapText="1"/>
    </xf>
    <xf numFmtId="0" fontId="0" fillId="0" borderId="13" xfId="0" applyFont="1" applyBorder="1" applyAlignment="1">
      <alignment horizontal="center" vertical="top" wrapText="1"/>
    </xf>
    <xf numFmtId="0" fontId="0" fillId="0" borderId="13" xfId="0" applyBorder="1" applyAlignment="1">
      <alignment horizontal="left" vertical="top"/>
    </xf>
    <xf numFmtId="0" fontId="0" fillId="0" borderId="0" xfId="0" applyFont="1" applyAlignment="1">
      <alignment/>
    </xf>
    <xf numFmtId="0" fontId="0" fillId="0" borderId="0" xfId="0" applyFont="1" applyAlignment="1">
      <alignment vertical="top"/>
    </xf>
    <xf numFmtId="49" fontId="7"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vertical="top"/>
    </xf>
    <xf numFmtId="0" fontId="0" fillId="0" borderId="13" xfId="0" applyBorder="1" applyAlignment="1">
      <alignment vertical="top"/>
    </xf>
    <xf numFmtId="0" fontId="0" fillId="0" borderId="15" xfId="0" applyBorder="1" applyAlignment="1">
      <alignment vertical="top"/>
    </xf>
    <xf numFmtId="0" fontId="0" fillId="0" borderId="15" xfId="0" applyBorder="1" applyAlignment="1">
      <alignment/>
    </xf>
    <xf numFmtId="0" fontId="0" fillId="0" borderId="15" xfId="0" applyFont="1" applyBorder="1" applyAlignment="1">
      <alignment/>
    </xf>
    <xf numFmtId="0" fontId="4" fillId="0" borderId="16" xfId="0" applyFont="1" applyBorder="1" applyAlignment="1">
      <alignment/>
    </xf>
    <xf numFmtId="0" fontId="1" fillId="0" borderId="13" xfId="0" applyFont="1" applyBorder="1" applyAlignment="1">
      <alignment/>
    </xf>
    <xf numFmtId="16" fontId="1" fillId="0" borderId="13" xfId="0" applyNumberFormat="1" applyFont="1" applyBorder="1" applyAlignment="1">
      <alignment/>
    </xf>
    <xf numFmtId="0" fontId="1" fillId="0" borderId="13" xfId="0" applyFont="1" applyFill="1" applyBorder="1" applyAlignment="1">
      <alignment/>
    </xf>
    <xf numFmtId="0" fontId="0" fillId="0" borderId="12" xfId="0" applyBorder="1" applyAlignment="1">
      <alignment/>
    </xf>
    <xf numFmtId="0" fontId="0" fillId="0" borderId="0" xfId="0" applyFont="1" applyAlignment="1">
      <alignment horizontal="justify" vertical="top" wrapText="1"/>
    </xf>
    <xf numFmtId="0" fontId="0" fillId="0" borderId="0" xfId="0" applyFont="1" applyAlignment="1">
      <alignment vertical="top" wrapText="1"/>
    </xf>
    <xf numFmtId="0" fontId="0" fillId="0" borderId="12" xfId="0" applyBorder="1" applyAlignment="1">
      <alignment wrapText="1"/>
    </xf>
    <xf numFmtId="0" fontId="13" fillId="33" borderId="17" xfId="0" applyFont="1" applyFill="1" applyBorder="1" applyAlignment="1">
      <alignment horizontal="justify" vertical="top" wrapText="1"/>
    </xf>
    <xf numFmtId="0" fontId="14" fillId="33" borderId="18" xfId="0" applyFont="1" applyFill="1" applyBorder="1" applyAlignment="1">
      <alignment horizontal="justify" vertical="top" wrapText="1"/>
    </xf>
    <xf numFmtId="0" fontId="14" fillId="33" borderId="19" xfId="0" applyFont="1" applyFill="1" applyBorder="1" applyAlignment="1">
      <alignment horizontal="justify" vertical="top" wrapText="1"/>
    </xf>
    <xf numFmtId="0" fontId="0" fillId="0" borderId="0" xfId="0" applyBorder="1" applyAlignment="1">
      <alignment vertical="top" wrapText="1"/>
    </xf>
    <xf numFmtId="0" fontId="12" fillId="0" borderId="13" xfId="0" applyFont="1" applyBorder="1" applyAlignment="1">
      <alignment horizontal="justify"/>
    </xf>
    <xf numFmtId="0" fontId="13" fillId="0" borderId="0" xfId="0" applyFont="1" applyAlignment="1">
      <alignment horizontal="left" vertical="top" wrapText="1" readingOrder="1"/>
    </xf>
    <xf numFmtId="0" fontId="0" fillId="0" borderId="0" xfId="0" applyAlignment="1">
      <alignment wrapText="1"/>
    </xf>
    <xf numFmtId="0" fontId="0" fillId="0" borderId="0" xfId="0" applyFont="1" applyBorder="1" applyAlignment="1">
      <alignment/>
    </xf>
    <xf numFmtId="0" fontId="0" fillId="0" borderId="0" xfId="0" applyBorder="1" applyAlignment="1">
      <alignment/>
    </xf>
    <xf numFmtId="0" fontId="4" fillId="0" borderId="20" xfId="0" applyFont="1" applyBorder="1" applyAlignment="1">
      <alignment/>
    </xf>
    <xf numFmtId="0" fontId="0" fillId="0" borderId="20" xfId="0" applyFont="1" applyBorder="1" applyAlignment="1">
      <alignment/>
    </xf>
    <xf numFmtId="0" fontId="4" fillId="0" borderId="21" xfId="0" applyFont="1" applyBorder="1" applyAlignment="1">
      <alignment/>
    </xf>
    <xf numFmtId="0" fontId="1" fillId="0" borderId="22" xfId="0" applyFont="1" applyFill="1" applyBorder="1" applyAlignment="1">
      <alignment/>
    </xf>
    <xf numFmtId="0" fontId="0" fillId="0" borderId="22" xfId="0" applyBorder="1" applyAlignment="1">
      <alignment/>
    </xf>
    <xf numFmtId="0" fontId="1" fillId="0" borderId="22" xfId="0" applyFont="1" applyBorder="1" applyAlignment="1">
      <alignment/>
    </xf>
    <xf numFmtId="0" fontId="4" fillId="0" borderId="13" xfId="0" applyFont="1" applyFill="1" applyBorder="1" applyAlignment="1">
      <alignment/>
    </xf>
    <xf numFmtId="0" fontId="0" fillId="0" borderId="13" xfId="0" applyFont="1" applyFill="1" applyBorder="1" applyAlignment="1">
      <alignment/>
    </xf>
    <xf numFmtId="0" fontId="17" fillId="0" borderId="13" xfId="0" applyFont="1" applyFill="1" applyBorder="1" applyAlignment="1">
      <alignment/>
    </xf>
    <xf numFmtId="0" fontId="0" fillId="0" borderId="16" xfId="0" applyFont="1" applyBorder="1" applyAlignment="1">
      <alignment/>
    </xf>
    <xf numFmtId="0" fontId="0" fillId="0" borderId="21" xfId="0" applyFont="1" applyBorder="1" applyAlignment="1">
      <alignment/>
    </xf>
    <xf numFmtId="0" fontId="0" fillId="0" borderId="16" xfId="0" applyBorder="1" applyAlignment="1">
      <alignment/>
    </xf>
    <xf numFmtId="0" fontId="0" fillId="0" borderId="0" xfId="0" applyBorder="1" applyAlignment="1">
      <alignment vertical="center"/>
    </xf>
    <xf numFmtId="0" fontId="0" fillId="0" borderId="0" xfId="0" applyFont="1" applyBorder="1" applyAlignment="1">
      <alignment vertical="top"/>
    </xf>
    <xf numFmtId="0" fontId="0" fillId="0" borderId="0" xfId="0" applyBorder="1" applyAlignment="1">
      <alignment horizontal="left" vertical="center"/>
    </xf>
    <xf numFmtId="0" fontId="0" fillId="0" borderId="0" xfId="0" applyBorder="1" applyAlignment="1">
      <alignment horizontal="left" vertical="top"/>
    </xf>
    <xf numFmtId="0" fontId="0" fillId="0" borderId="0" xfId="0" applyAlignment="1">
      <alignment vertical="top" wrapText="1"/>
    </xf>
    <xf numFmtId="0" fontId="0" fillId="0" borderId="13" xfId="0" applyNumberFormat="1" applyBorder="1" applyAlignment="1">
      <alignment/>
    </xf>
    <xf numFmtId="0" fontId="0" fillId="0" borderId="0" xfId="0" applyNumberFormat="1" applyAlignment="1">
      <alignment/>
    </xf>
    <xf numFmtId="0" fontId="1" fillId="0" borderId="12" xfId="0" applyFont="1" applyBorder="1" applyAlignment="1">
      <alignment wrapText="1"/>
    </xf>
    <xf numFmtId="0" fontId="0" fillId="0" borderId="23" xfId="0" applyNumberFormat="1" applyFill="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horizontal="left"/>
    </xf>
    <xf numFmtId="0" fontId="0" fillId="0" borderId="0" xfId="0" applyBorder="1" applyAlignment="1">
      <alignment horizontal="left" vertical="center" wrapText="1"/>
    </xf>
    <xf numFmtId="0" fontId="0" fillId="33" borderId="0" xfId="0" applyFill="1" applyBorder="1" applyAlignment="1">
      <alignment horizontal="left" vertical="center" wrapText="1"/>
    </xf>
    <xf numFmtId="0" fontId="0" fillId="0" borderId="0" xfId="0" applyBorder="1" applyAlignment="1">
      <alignment horizontal="left" wrapText="1"/>
    </xf>
    <xf numFmtId="0" fontId="12" fillId="0" borderId="0" xfId="0" applyNumberFormat="1" applyFont="1" applyAlignment="1" applyProtection="1">
      <alignment horizontal="justify" vertical="justify" shrinkToFit="1" readingOrder="1"/>
      <protection locked="0"/>
    </xf>
    <xf numFmtId="0" fontId="25" fillId="0" borderId="0" xfId="0" applyFont="1" applyBorder="1" applyAlignment="1">
      <alignment horizontal="center"/>
    </xf>
    <xf numFmtId="0" fontId="21" fillId="0" borderId="0" xfId="0" applyFont="1" applyAlignment="1">
      <alignment horizontal="center"/>
    </xf>
    <xf numFmtId="0" fontId="0" fillId="0" borderId="24" xfId="0" applyBorder="1" applyAlignment="1">
      <alignment/>
    </xf>
    <xf numFmtId="0" fontId="0" fillId="0" borderId="25" xfId="0" applyBorder="1" applyAlignment="1">
      <alignment/>
    </xf>
    <xf numFmtId="0" fontId="1" fillId="0" borderId="25" xfId="0" applyFont="1" applyBorder="1" applyAlignment="1">
      <alignment/>
    </xf>
    <xf numFmtId="0" fontId="0" fillId="0" borderId="25" xfId="0" applyBorder="1" applyAlignment="1">
      <alignment wrapText="1"/>
    </xf>
    <xf numFmtId="0" fontId="1" fillId="0" borderId="25" xfId="0" applyFont="1" applyBorder="1" applyAlignment="1">
      <alignment wrapText="1"/>
    </xf>
    <xf numFmtId="0" fontId="0" fillId="0" borderId="13" xfId="0" applyNumberFormat="1" applyFill="1" applyBorder="1" applyAlignment="1">
      <alignment/>
    </xf>
    <xf numFmtId="0" fontId="24" fillId="0" borderId="0" xfId="0" applyFont="1" applyAlignment="1">
      <alignment/>
    </xf>
    <xf numFmtId="0" fontId="72" fillId="0" borderId="17" xfId="0" applyFont="1" applyBorder="1" applyAlignment="1">
      <alignment horizontal="center" vertical="center"/>
    </xf>
    <xf numFmtId="0" fontId="73" fillId="0" borderId="13" xfId="0" applyFont="1" applyBorder="1" applyAlignment="1">
      <alignment vertical="center" wrapText="1"/>
    </xf>
    <xf numFmtId="0" fontId="73" fillId="0" borderId="13" xfId="0" applyFont="1" applyBorder="1" applyAlignment="1">
      <alignment horizontal="center" vertical="center" wrapText="1"/>
    </xf>
    <xf numFmtId="9" fontId="73" fillId="0" borderId="13" xfId="0" applyNumberFormat="1" applyFont="1" applyBorder="1" applyAlignment="1">
      <alignment horizontal="center" vertical="center" wrapText="1"/>
    </xf>
    <xf numFmtId="9" fontId="73" fillId="0" borderId="13" xfId="0" applyNumberFormat="1" applyFont="1" applyBorder="1" applyAlignment="1">
      <alignment vertical="center" wrapText="1"/>
    </xf>
    <xf numFmtId="0" fontId="74" fillId="0" borderId="0" xfId="0" applyFont="1" applyAlignment="1">
      <alignment/>
    </xf>
    <xf numFmtId="0" fontId="72" fillId="0" borderId="18" xfId="0" applyFont="1" applyBorder="1" applyAlignment="1">
      <alignment vertical="center" wrapText="1"/>
    </xf>
    <xf numFmtId="0" fontId="72" fillId="0" borderId="26" xfId="0" applyFont="1" applyBorder="1" applyAlignment="1">
      <alignment horizontal="center" vertical="center" wrapText="1"/>
    </xf>
    <xf numFmtId="0" fontId="27" fillId="0" borderId="0" xfId="0" applyFont="1" applyAlignment="1">
      <alignment/>
    </xf>
    <xf numFmtId="0" fontId="28" fillId="0" borderId="0" xfId="0" applyFont="1" applyAlignment="1">
      <alignment/>
    </xf>
    <xf numFmtId="0" fontId="12" fillId="0" borderId="0" xfId="0" applyFont="1" applyAlignment="1">
      <alignment horizontal="right"/>
    </xf>
    <xf numFmtId="0" fontId="28" fillId="0" borderId="0" xfId="0" applyFont="1" applyBorder="1" applyAlignment="1">
      <alignment horizontal="center"/>
    </xf>
    <xf numFmtId="0" fontId="11" fillId="0" borderId="13" xfId="0" applyFont="1" applyBorder="1" applyAlignment="1">
      <alignment horizontal="center" vertical="center" wrapText="1"/>
    </xf>
    <xf numFmtId="0" fontId="27" fillId="0" borderId="13" xfId="0" applyFont="1" applyBorder="1" applyAlignment="1">
      <alignment/>
    </xf>
    <xf numFmtId="0" fontId="0" fillId="34" borderId="0" xfId="0" applyFill="1" applyAlignment="1">
      <alignment/>
    </xf>
    <xf numFmtId="0" fontId="75" fillId="34" borderId="27" xfId="0" applyFont="1" applyFill="1" applyBorder="1" applyAlignment="1">
      <alignment vertical="center" wrapText="1"/>
    </xf>
    <xf numFmtId="0" fontId="76" fillId="34" borderId="27"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7" fillId="34" borderId="29" xfId="0" applyFont="1" applyFill="1" applyBorder="1" applyAlignment="1">
      <alignment horizontal="center" vertical="center" wrapText="1"/>
    </xf>
    <xf numFmtId="0" fontId="78" fillId="34" borderId="29" xfId="0" applyFont="1" applyFill="1" applyBorder="1" applyAlignment="1">
      <alignment vertical="center" wrapText="1"/>
    </xf>
    <xf numFmtId="0" fontId="78" fillId="34" borderId="29" xfId="0" applyFont="1" applyFill="1" applyBorder="1" applyAlignment="1">
      <alignment vertical="center"/>
    </xf>
    <xf numFmtId="0" fontId="76" fillId="34" borderId="29" xfId="0" applyFont="1" applyFill="1" applyBorder="1" applyAlignment="1">
      <alignment vertical="center"/>
    </xf>
    <xf numFmtId="0" fontId="78" fillId="35" borderId="29" xfId="0" applyFont="1" applyFill="1" applyBorder="1" applyAlignment="1">
      <alignment vertical="center"/>
    </xf>
    <xf numFmtId="0" fontId="76" fillId="34" borderId="30" xfId="0" applyFont="1" applyFill="1" applyBorder="1" applyAlignment="1">
      <alignment horizontal="center" vertical="center" wrapText="1"/>
    </xf>
    <xf numFmtId="0" fontId="77" fillId="34" borderId="13" xfId="0" applyFont="1" applyFill="1" applyBorder="1" applyAlignment="1">
      <alignment horizontal="center" vertical="center" wrapText="1"/>
    </xf>
    <xf numFmtId="0" fontId="79" fillId="34" borderId="29" xfId="0" applyFont="1" applyFill="1" applyBorder="1" applyAlignment="1">
      <alignment horizontal="center" vertical="center" wrapText="1"/>
    </xf>
    <xf numFmtId="0" fontId="75" fillId="34" borderId="29" xfId="0" applyFont="1" applyFill="1" applyBorder="1" applyAlignment="1">
      <alignment horizontal="center" vertical="center" wrapText="1"/>
    </xf>
    <xf numFmtId="0" fontId="75" fillId="34" borderId="29" xfId="0" applyFont="1" applyFill="1" applyBorder="1" applyAlignment="1">
      <alignment vertical="center" wrapText="1"/>
    </xf>
    <xf numFmtId="0" fontId="79" fillId="34" borderId="13" xfId="0" applyFont="1" applyFill="1" applyBorder="1" applyAlignment="1">
      <alignment horizontal="center" vertical="center" wrapText="1"/>
    </xf>
    <xf numFmtId="0" fontId="24" fillId="0" borderId="0" xfId="0" applyFont="1" applyAlignment="1">
      <alignment vertical="center"/>
    </xf>
    <xf numFmtId="0" fontId="24" fillId="0" borderId="1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31"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31" xfId="0" applyFont="1" applyBorder="1" applyAlignment="1">
      <alignment horizontal="justify" vertical="center" wrapText="1"/>
    </xf>
    <xf numFmtId="0" fontId="75" fillId="34" borderId="32" xfId="0" applyFont="1" applyFill="1" applyBorder="1" applyAlignment="1">
      <alignment horizontal="center" vertical="center" wrapText="1"/>
    </xf>
    <xf numFmtId="0" fontId="0" fillId="34" borderId="13" xfId="0" applyFill="1" applyBorder="1" applyAlignment="1">
      <alignment/>
    </xf>
    <xf numFmtId="0" fontId="75" fillId="34" borderId="13" xfId="0" applyFont="1" applyFill="1" applyBorder="1" applyAlignment="1">
      <alignment horizontal="center" vertical="center" wrapText="1"/>
    </xf>
    <xf numFmtId="0" fontId="76" fillId="34" borderId="13" xfId="0" applyFont="1" applyFill="1" applyBorder="1" applyAlignment="1">
      <alignment vertical="center"/>
    </xf>
    <xf numFmtId="0" fontId="78" fillId="34" borderId="29" xfId="0" applyFont="1" applyFill="1" applyBorder="1" applyAlignment="1">
      <alignment horizontal="center" vertical="center"/>
    </xf>
    <xf numFmtId="0" fontId="75" fillId="34" borderId="13" xfId="0" applyFont="1" applyFill="1" applyBorder="1" applyAlignment="1">
      <alignment vertical="center" wrapText="1"/>
    </xf>
    <xf numFmtId="0" fontId="76" fillId="34" borderId="13" xfId="0" applyFont="1" applyFill="1" applyBorder="1" applyAlignment="1">
      <alignment horizontal="center" vertical="center" wrapText="1"/>
    </xf>
    <xf numFmtId="0" fontId="78" fillId="34" borderId="13" xfId="0" applyFont="1" applyFill="1" applyBorder="1" applyAlignment="1">
      <alignment horizontal="center" vertical="center"/>
    </xf>
    <xf numFmtId="0" fontId="76" fillId="34" borderId="13" xfId="0" applyFont="1" applyFill="1" applyBorder="1" applyAlignment="1">
      <alignment horizontal="center" vertical="center"/>
    </xf>
    <xf numFmtId="0" fontId="78" fillId="34" borderId="13" xfId="0" applyFont="1" applyFill="1" applyBorder="1" applyAlignment="1">
      <alignment horizontal="center" vertical="center" wrapText="1"/>
    </xf>
    <xf numFmtId="0" fontId="78" fillId="34" borderId="13" xfId="0" applyFont="1" applyFill="1" applyBorder="1" applyAlignment="1">
      <alignment vertical="center" wrapText="1"/>
    </xf>
    <xf numFmtId="0" fontId="78" fillId="34" borderId="13" xfId="0" applyFont="1" applyFill="1" applyBorder="1" applyAlignment="1">
      <alignment vertical="center"/>
    </xf>
    <xf numFmtId="0" fontId="78" fillId="34" borderId="27" xfId="0" applyFont="1" applyFill="1" applyBorder="1" applyAlignment="1">
      <alignment vertical="center" wrapText="1"/>
    </xf>
    <xf numFmtId="0" fontId="26" fillId="0" borderId="0" xfId="0" applyFont="1" applyAlignment="1">
      <alignment vertical="center"/>
    </xf>
    <xf numFmtId="0" fontId="9" fillId="0" borderId="33"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9" xfId="0" applyFont="1" applyBorder="1" applyAlignment="1">
      <alignment vertical="center" wrapText="1"/>
    </xf>
    <xf numFmtId="0" fontId="9" fillId="0" borderId="31" xfId="0" applyFont="1" applyBorder="1" applyAlignment="1">
      <alignment vertical="center" wrapText="1"/>
    </xf>
    <xf numFmtId="0" fontId="31" fillId="0" borderId="31" xfId="0" applyFont="1" applyBorder="1" applyAlignment="1">
      <alignment vertical="center" wrapText="1"/>
    </xf>
    <xf numFmtId="0" fontId="26"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1" xfId="0" applyFont="1" applyBorder="1" applyAlignment="1">
      <alignment horizontal="center" vertical="center" wrapText="1"/>
    </xf>
    <xf numFmtId="0" fontId="24" fillId="0" borderId="0" xfId="0" applyFont="1" applyAlignment="1">
      <alignment horizontal="justify" vertical="center"/>
    </xf>
    <xf numFmtId="0" fontId="26" fillId="0" borderId="0" xfId="0" applyFont="1" applyAlignment="1">
      <alignment/>
    </xf>
    <xf numFmtId="0" fontId="24" fillId="0" borderId="10" xfId="0" applyFont="1" applyBorder="1" applyAlignment="1">
      <alignment horizontal="justify" vertical="center" wrapText="1"/>
    </xf>
    <xf numFmtId="0" fontId="24" fillId="0" borderId="19" xfId="0" applyFont="1" applyBorder="1" applyAlignment="1">
      <alignment horizontal="justify" vertical="center" wrapText="1"/>
    </xf>
    <xf numFmtId="0" fontId="24" fillId="0" borderId="11" xfId="0" applyFont="1" applyBorder="1" applyAlignment="1">
      <alignment horizontal="justify" vertical="center" wrapText="1"/>
    </xf>
    <xf numFmtId="0" fontId="79" fillId="34" borderId="27" xfId="0" applyFont="1" applyFill="1" applyBorder="1" applyAlignment="1">
      <alignment horizontal="center" vertical="center" wrapText="1"/>
    </xf>
    <xf numFmtId="0" fontId="75" fillId="34" borderId="27" xfId="0" applyFont="1" applyFill="1" applyBorder="1" applyAlignment="1">
      <alignment horizontal="center" vertical="center" wrapText="1"/>
    </xf>
    <xf numFmtId="0" fontId="78" fillId="34" borderId="27" xfId="0" applyFont="1" applyFill="1" applyBorder="1" applyAlignment="1">
      <alignment horizontal="center" vertical="center" wrapText="1"/>
    </xf>
    <xf numFmtId="0" fontId="78" fillId="36" borderId="29" xfId="0" applyFont="1" applyFill="1" applyBorder="1" applyAlignment="1">
      <alignment vertical="center"/>
    </xf>
    <xf numFmtId="0" fontId="79" fillId="34" borderId="30" xfId="0" applyFont="1" applyFill="1" applyBorder="1" applyAlignment="1">
      <alignment horizontal="center" vertical="center" wrapText="1"/>
    </xf>
    <xf numFmtId="0" fontId="78" fillId="37" borderId="13" xfId="0" applyFont="1" applyFill="1" applyBorder="1" applyAlignment="1">
      <alignment vertical="center"/>
    </xf>
    <xf numFmtId="0" fontId="78" fillId="36" borderId="13" xfId="0" applyFont="1" applyFill="1" applyBorder="1" applyAlignment="1">
      <alignment vertical="center"/>
    </xf>
    <xf numFmtId="0" fontId="78" fillId="38" borderId="13" xfId="0" applyFont="1" applyFill="1" applyBorder="1" applyAlignment="1">
      <alignment vertical="center"/>
    </xf>
    <xf numFmtId="0" fontId="80" fillId="34" borderId="13" xfId="0" applyFont="1" applyFill="1" applyBorder="1" applyAlignment="1">
      <alignment vertical="center" wrapText="1"/>
    </xf>
    <xf numFmtId="0" fontId="78" fillId="34" borderId="34" xfId="0" applyFont="1" applyFill="1" applyBorder="1" applyAlignment="1">
      <alignment vertical="center" wrapText="1"/>
    </xf>
    <xf numFmtId="0" fontId="81" fillId="34" borderId="34" xfId="0" applyFont="1" applyFill="1" applyBorder="1" applyAlignment="1">
      <alignment vertical="center" wrapText="1"/>
    </xf>
    <xf numFmtId="10" fontId="75" fillId="34" borderId="29" xfId="0" applyNumberFormat="1" applyFont="1" applyFill="1" applyBorder="1" applyAlignment="1">
      <alignment horizontal="center" vertical="center" wrapText="1"/>
    </xf>
    <xf numFmtId="0" fontId="72" fillId="0" borderId="13" xfId="0" applyFont="1" applyBorder="1" applyAlignment="1">
      <alignment vertical="center" wrapText="1"/>
    </xf>
    <xf numFmtId="9" fontId="72" fillId="0" borderId="13" xfId="0" applyNumberFormat="1" applyFont="1" applyBorder="1" applyAlignment="1">
      <alignment vertical="center" wrapText="1"/>
    </xf>
    <xf numFmtId="0" fontId="75" fillId="34" borderId="35" xfId="0" applyFont="1" applyFill="1" applyBorder="1" applyAlignment="1">
      <alignment horizontal="center" vertical="center" wrapText="1"/>
    </xf>
    <xf numFmtId="0" fontId="78" fillId="35" borderId="29" xfId="0" applyFont="1" applyFill="1" applyBorder="1" applyAlignment="1">
      <alignment vertical="top" wrapText="1"/>
    </xf>
    <xf numFmtId="0" fontId="75" fillId="34" borderId="36" xfId="0" applyFont="1" applyFill="1" applyBorder="1" applyAlignment="1">
      <alignment horizontal="left" vertical="center" wrapText="1"/>
    </xf>
    <xf numFmtId="0" fontId="75" fillId="34" borderId="36" xfId="0" applyFont="1" applyFill="1" applyBorder="1" applyAlignment="1">
      <alignment horizontal="right" vertical="center" wrapText="1"/>
    </xf>
    <xf numFmtId="9" fontId="75" fillId="34" borderId="36" xfId="0" applyNumberFormat="1" applyFont="1" applyFill="1" applyBorder="1" applyAlignment="1">
      <alignment horizontal="right" vertical="center" wrapText="1"/>
    </xf>
    <xf numFmtId="0" fontId="79" fillId="34" borderId="36" xfId="0" applyFont="1" applyFill="1" applyBorder="1" applyAlignment="1">
      <alignment horizontal="left" vertical="center" wrapText="1"/>
    </xf>
    <xf numFmtId="0" fontId="79" fillId="34" borderId="36" xfId="0" applyFont="1" applyFill="1" applyBorder="1" applyAlignment="1">
      <alignment horizontal="right" vertical="center" wrapText="1"/>
    </xf>
    <xf numFmtId="9" fontId="79" fillId="34" borderId="36" xfId="0" applyNumberFormat="1" applyFont="1" applyFill="1" applyBorder="1" applyAlignment="1">
      <alignment horizontal="right" vertical="center" wrapText="1"/>
    </xf>
    <xf numFmtId="0" fontId="75" fillId="34" borderId="37" xfId="0" applyFont="1" applyFill="1" applyBorder="1" applyAlignment="1">
      <alignment horizontal="left" vertical="center" wrapText="1"/>
    </xf>
    <xf numFmtId="0" fontId="75" fillId="34" borderId="37" xfId="0" applyFont="1" applyFill="1" applyBorder="1" applyAlignment="1">
      <alignment horizontal="right" vertical="center" wrapText="1"/>
    </xf>
    <xf numFmtId="9" fontId="75" fillId="34" borderId="37" xfId="0" applyNumberFormat="1" applyFont="1" applyFill="1" applyBorder="1" applyAlignment="1">
      <alignment horizontal="right" vertical="center" wrapText="1"/>
    </xf>
    <xf numFmtId="0" fontId="79" fillId="34" borderId="13" xfId="0" applyFont="1" applyFill="1" applyBorder="1" applyAlignment="1">
      <alignment horizontal="left" vertical="center" wrapText="1"/>
    </xf>
    <xf numFmtId="0" fontId="75" fillId="34" borderId="13" xfId="0" applyFont="1" applyFill="1" applyBorder="1" applyAlignment="1">
      <alignment horizontal="left" vertical="center" wrapText="1"/>
    </xf>
    <xf numFmtId="0" fontId="75" fillId="34" borderId="13" xfId="0" applyFont="1" applyFill="1" applyBorder="1" applyAlignment="1">
      <alignment horizontal="right" vertical="center" wrapText="1"/>
    </xf>
    <xf numFmtId="9" fontId="75" fillId="34" borderId="13" xfId="0" applyNumberFormat="1" applyFont="1" applyFill="1" applyBorder="1" applyAlignment="1">
      <alignment horizontal="center" vertical="center" wrapText="1"/>
    </xf>
    <xf numFmtId="0" fontId="27" fillId="0" borderId="13" xfId="0" applyFont="1" applyBorder="1" applyAlignment="1">
      <alignment vertical="center"/>
    </xf>
    <xf numFmtId="1" fontId="27" fillId="0" borderId="13" xfId="0" applyNumberFormat="1" applyFont="1" applyBorder="1" applyAlignment="1">
      <alignment horizontal="center" vertical="center"/>
    </xf>
    <xf numFmtId="185" fontId="28" fillId="0" borderId="13" xfId="0" applyNumberFormat="1" applyFont="1" applyBorder="1" applyAlignment="1">
      <alignment vertical="center"/>
    </xf>
    <xf numFmtId="1" fontId="27" fillId="39" borderId="13" xfId="0" applyNumberFormat="1" applyFont="1" applyFill="1" applyBorder="1" applyAlignment="1">
      <alignment/>
    </xf>
    <xf numFmtId="1" fontId="27" fillId="40" borderId="13" xfId="0" applyNumberFormat="1" applyFont="1" applyFill="1" applyBorder="1" applyAlignment="1">
      <alignment/>
    </xf>
    <xf numFmtId="1" fontId="27" fillId="41" borderId="13" xfId="0" applyNumberFormat="1" applyFont="1" applyFill="1" applyBorder="1" applyAlignment="1">
      <alignment/>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xf>
    <xf numFmtId="0" fontId="0" fillId="0" borderId="15" xfId="0" applyBorder="1" applyAlignment="1">
      <alignment horizontal="left" vertical="center"/>
    </xf>
    <xf numFmtId="0" fontId="0" fillId="0" borderId="14" xfId="0" applyBorder="1" applyAlignment="1">
      <alignment horizontal="left" vertical="center"/>
    </xf>
    <xf numFmtId="0" fontId="0" fillId="0" borderId="38" xfId="0" applyBorder="1" applyAlignment="1">
      <alignment horizontal="left" vertical="center"/>
    </xf>
    <xf numFmtId="0" fontId="0" fillId="0" borderId="15" xfId="0" applyBorder="1" applyAlignment="1">
      <alignment horizontal="left" vertical="top" wrapText="1"/>
    </xf>
    <xf numFmtId="0" fontId="0" fillId="0" borderId="14" xfId="0" applyBorder="1" applyAlignment="1">
      <alignment horizontal="left"/>
    </xf>
    <xf numFmtId="0" fontId="0" fillId="0" borderId="38" xfId="0" applyBorder="1" applyAlignment="1">
      <alignment horizontal="left"/>
    </xf>
    <xf numFmtId="0" fontId="0" fillId="0" borderId="13" xfId="0" applyBorder="1" applyAlignment="1">
      <alignment horizontal="left" vertical="center" wrapText="1"/>
    </xf>
    <xf numFmtId="0" fontId="0" fillId="0" borderId="13" xfId="0" applyBorder="1" applyAlignment="1">
      <alignment/>
    </xf>
    <xf numFmtId="0" fontId="0" fillId="0" borderId="13" xfId="0" applyBorder="1" applyAlignment="1">
      <alignment horizont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38" xfId="0" applyBorder="1" applyAlignment="1">
      <alignment horizontal="left" vertical="center" wrapText="1"/>
    </xf>
    <xf numFmtId="0" fontId="0" fillId="0" borderId="13" xfId="0" applyBorder="1" applyAlignment="1">
      <alignment horizontal="left" vertical="center"/>
    </xf>
    <xf numFmtId="0" fontId="8" fillId="33" borderId="17" xfId="0" applyFont="1" applyFill="1" applyBorder="1" applyAlignment="1">
      <alignment horizontal="center" vertical="top" wrapText="1"/>
    </xf>
    <xf numFmtId="0" fontId="8" fillId="33" borderId="19" xfId="0" applyFont="1" applyFill="1" applyBorder="1" applyAlignment="1">
      <alignment horizontal="center" vertical="top"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9" xfId="0" applyFont="1" applyBorder="1" applyAlignment="1">
      <alignment horizontal="center" vertical="center" wrapText="1"/>
    </xf>
    <xf numFmtId="0" fontId="26" fillId="0" borderId="39" xfId="0" applyFont="1" applyBorder="1" applyAlignment="1">
      <alignment horizontal="center" vertical="center" wrapText="1"/>
    </xf>
    <xf numFmtId="0" fontId="0" fillId="0" borderId="39" xfId="0" applyBorder="1" applyAlignment="1">
      <alignment horizontal="center" wrapText="1"/>
    </xf>
    <xf numFmtId="0" fontId="72" fillId="0" borderId="40"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17" xfId="0" applyFont="1" applyBorder="1" applyAlignment="1">
      <alignment vertical="center" wrapText="1"/>
    </xf>
    <xf numFmtId="0" fontId="72" fillId="0" borderId="18" xfId="0" applyFont="1" applyBorder="1" applyAlignment="1">
      <alignment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50" xfId="0" applyFont="1" applyBorder="1" applyAlignment="1">
      <alignment horizontal="center" vertical="center" wrapText="1"/>
    </xf>
    <xf numFmtId="0" fontId="79" fillId="34" borderId="13" xfId="0" applyFont="1" applyFill="1" applyBorder="1" applyAlignment="1">
      <alignment horizontal="center" vertical="center" wrapText="1"/>
    </xf>
    <xf numFmtId="0" fontId="79" fillId="34" borderId="13" xfId="0" applyFont="1" applyFill="1" applyBorder="1" applyAlignment="1">
      <alignment horizontal="left" vertical="center" wrapText="1"/>
    </xf>
    <xf numFmtId="0" fontId="75" fillId="34" borderId="13"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52" xfId="0" applyFont="1" applyFill="1" applyBorder="1" applyAlignment="1">
      <alignment horizontal="center" vertical="center" wrapText="1"/>
    </xf>
    <xf numFmtId="0" fontId="76" fillId="34" borderId="53" xfId="0" applyFont="1" applyFill="1" applyBorder="1" applyAlignment="1">
      <alignment horizontal="center" vertical="center" wrapText="1"/>
    </xf>
    <xf numFmtId="0" fontId="76" fillId="34" borderId="51" xfId="0" applyFont="1" applyFill="1" applyBorder="1" applyAlignment="1">
      <alignment horizontal="center" vertical="center"/>
    </xf>
    <xf numFmtId="0" fontId="76" fillId="34" borderId="52" xfId="0" applyFont="1" applyFill="1" applyBorder="1" applyAlignment="1">
      <alignment horizontal="center" vertical="center"/>
    </xf>
    <xf numFmtId="0" fontId="76" fillId="34" borderId="53" xfId="0" applyFont="1" applyFill="1" applyBorder="1" applyAlignment="1">
      <alignment horizontal="center" vertical="center"/>
    </xf>
    <xf numFmtId="0" fontId="77" fillId="34" borderId="54" xfId="0" applyFont="1" applyFill="1" applyBorder="1" applyAlignment="1">
      <alignment horizontal="center" vertical="center" wrapText="1"/>
    </xf>
    <xf numFmtId="0" fontId="77" fillId="34" borderId="55" xfId="0" applyFont="1" applyFill="1" applyBorder="1" applyAlignment="1">
      <alignment horizontal="center" vertical="center" wrapText="1"/>
    </xf>
    <xf numFmtId="0" fontId="77" fillId="34" borderId="35" xfId="0" applyFont="1" applyFill="1" applyBorder="1" applyAlignment="1">
      <alignment horizontal="center" vertical="center" wrapText="1"/>
    </xf>
    <xf numFmtId="0" fontId="77" fillId="34" borderId="56" xfId="0" applyFont="1" applyFill="1" applyBorder="1" applyAlignment="1">
      <alignment horizontal="center" vertical="center" wrapText="1"/>
    </xf>
    <xf numFmtId="0" fontId="77" fillId="34" borderId="57" xfId="0" applyFont="1" applyFill="1" applyBorder="1" applyAlignment="1">
      <alignment horizontal="center" vertical="center" wrapText="1"/>
    </xf>
    <xf numFmtId="0" fontId="77" fillId="34" borderId="58" xfId="0" applyFont="1" applyFill="1" applyBorder="1" applyAlignment="1">
      <alignment horizontal="center" vertical="center" wrapText="1"/>
    </xf>
    <xf numFmtId="0" fontId="77" fillId="34" borderId="59" xfId="0" applyFont="1" applyFill="1" applyBorder="1" applyAlignment="1">
      <alignment horizontal="center" vertical="center" wrapText="1"/>
    </xf>
    <xf numFmtId="0" fontId="77" fillId="35" borderId="32" xfId="0" applyFont="1" applyFill="1" applyBorder="1" applyAlignment="1">
      <alignment horizontal="center" vertical="center" wrapText="1"/>
    </xf>
    <xf numFmtId="0" fontId="77" fillId="35" borderId="55" xfId="0" applyFont="1" applyFill="1" applyBorder="1" applyAlignment="1">
      <alignment horizontal="center" vertical="center" wrapText="1"/>
    </xf>
    <xf numFmtId="0" fontId="79" fillId="34" borderId="51" xfId="0" applyFont="1" applyFill="1" applyBorder="1" applyAlignment="1">
      <alignment horizontal="center" vertical="center" wrapText="1"/>
    </xf>
    <xf numFmtId="0" fontId="79" fillId="34" borderId="52" xfId="0" applyFont="1" applyFill="1" applyBorder="1" applyAlignment="1">
      <alignment horizontal="center" vertical="center" wrapText="1"/>
    </xf>
    <xf numFmtId="0" fontId="79" fillId="34" borderId="53" xfId="0" applyFont="1" applyFill="1" applyBorder="1" applyAlignment="1">
      <alignment horizontal="center" vertical="center" wrapText="1"/>
    </xf>
    <xf numFmtId="0" fontId="79" fillId="34" borderId="54" xfId="0" applyFont="1" applyFill="1" applyBorder="1" applyAlignment="1">
      <alignment horizontal="center" vertical="center" wrapText="1"/>
    </xf>
    <xf numFmtId="0" fontId="79" fillId="34" borderId="60" xfId="0" applyFont="1" applyFill="1" applyBorder="1" applyAlignment="1">
      <alignment horizontal="center" vertical="center" wrapText="1"/>
    </xf>
    <xf numFmtId="0" fontId="79" fillId="34" borderId="61" xfId="0" applyFont="1" applyFill="1" applyBorder="1" applyAlignment="1">
      <alignment horizontal="center" vertical="center" wrapText="1"/>
    </xf>
    <xf numFmtId="0" fontId="79" fillId="34" borderId="62" xfId="0" applyFont="1" applyFill="1" applyBorder="1" applyAlignment="1">
      <alignment horizontal="center" vertical="center" wrapText="1"/>
    </xf>
    <xf numFmtId="0" fontId="79" fillId="34" borderId="63" xfId="0" applyFont="1" applyFill="1" applyBorder="1" applyAlignment="1">
      <alignment horizontal="center" vertical="center" wrapText="1"/>
    </xf>
    <xf numFmtId="0" fontId="79" fillId="34" borderId="55" xfId="0" applyFont="1" applyFill="1" applyBorder="1" applyAlignment="1">
      <alignment horizontal="center" vertical="center" wrapText="1"/>
    </xf>
    <xf numFmtId="0" fontId="75" fillId="34" borderId="54" xfId="0" applyFont="1" applyFill="1" applyBorder="1" applyAlignment="1">
      <alignment horizontal="center" vertical="center" wrapText="1"/>
    </xf>
    <xf numFmtId="0" fontId="75" fillId="34" borderId="64" xfId="0" applyFont="1" applyFill="1" applyBorder="1" applyAlignment="1">
      <alignment horizontal="center" vertical="center" wrapText="1"/>
    </xf>
    <xf numFmtId="0" fontId="79" fillId="34" borderId="65" xfId="0" applyFont="1" applyFill="1" applyBorder="1" applyAlignment="1">
      <alignment horizontal="center" vertical="center" wrapText="1"/>
    </xf>
    <xf numFmtId="0" fontId="79" fillId="34" borderId="66" xfId="0" applyFont="1" applyFill="1" applyBorder="1" applyAlignment="1">
      <alignment horizontal="center" vertical="center" wrapText="1"/>
    </xf>
    <xf numFmtId="0" fontId="79" fillId="34" borderId="67" xfId="0" applyFont="1" applyFill="1" applyBorder="1" applyAlignment="1">
      <alignment horizontal="center" vertical="center" wrapText="1"/>
    </xf>
    <xf numFmtId="0" fontId="28" fillId="0" borderId="0" xfId="0" applyFont="1" applyAlignment="1">
      <alignment horizontal="center" vertical="center" wrapText="1"/>
    </xf>
    <xf numFmtId="0" fontId="28" fillId="0" borderId="0" xfId="0" applyFont="1" applyBorder="1" applyAlignment="1">
      <alignment horizontal="center"/>
    </xf>
    <xf numFmtId="0" fontId="28" fillId="42" borderId="68" xfId="0" applyFont="1" applyFill="1" applyBorder="1" applyAlignment="1">
      <alignment horizontal="center"/>
    </xf>
    <xf numFmtId="0" fontId="28" fillId="42" borderId="69" xfId="0" applyFont="1" applyFill="1" applyBorder="1" applyAlignment="1">
      <alignment horizontal="center"/>
    </xf>
    <xf numFmtId="0" fontId="28" fillId="40" borderId="69" xfId="0" applyFont="1" applyFill="1" applyBorder="1" applyAlignment="1">
      <alignment horizontal="center"/>
    </xf>
    <xf numFmtId="0" fontId="28" fillId="41" borderId="69" xfId="0" applyFont="1" applyFill="1" applyBorder="1" applyAlignment="1">
      <alignment horizontal="center"/>
    </xf>
    <xf numFmtId="0" fontId="10" fillId="0" borderId="15"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43" borderId="15" xfId="0" applyFont="1" applyFill="1" applyBorder="1" applyAlignment="1">
      <alignment horizontal="center" vertical="center" wrapText="1"/>
    </xf>
    <xf numFmtId="0" fontId="11" fillId="43" borderId="38" xfId="0" applyFont="1" applyFill="1" applyBorder="1" applyAlignment="1">
      <alignment horizontal="center" vertical="center" wrapText="1"/>
    </xf>
    <xf numFmtId="0" fontId="77" fillId="34" borderId="32" xfId="0" applyFont="1" applyFill="1" applyBorder="1" applyAlignment="1">
      <alignment horizontal="center" vertical="center" wrapText="1"/>
    </xf>
    <xf numFmtId="0" fontId="76" fillId="36" borderId="72" xfId="0" applyFont="1" applyFill="1" applyBorder="1" applyAlignment="1">
      <alignment horizontal="center" vertical="center"/>
    </xf>
    <xf numFmtId="0" fontId="76" fillId="36" borderId="62" xfId="0" applyFont="1" applyFill="1" applyBorder="1" applyAlignment="1">
      <alignment horizontal="center" vertical="center"/>
    </xf>
    <xf numFmtId="0" fontId="76" fillId="36" borderId="73" xfId="0" applyFont="1" applyFill="1" applyBorder="1" applyAlignment="1">
      <alignment horizontal="center" vertical="center"/>
    </xf>
    <xf numFmtId="0" fontId="77" fillId="34" borderId="74"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3" xfId="0" applyFont="1" applyFill="1" applyBorder="1" applyAlignment="1">
      <alignment horizontal="center" vertical="center"/>
    </xf>
    <xf numFmtId="0" fontId="76" fillId="44" borderId="13" xfId="0" applyFont="1" applyFill="1" applyBorder="1" applyAlignment="1">
      <alignment horizontal="center" vertical="center"/>
    </xf>
    <xf numFmtId="0" fontId="76" fillId="36" borderId="13" xfId="0" applyFont="1" applyFill="1" applyBorder="1" applyAlignment="1">
      <alignment horizontal="center" vertical="center"/>
    </xf>
    <xf numFmtId="0" fontId="76" fillId="38" borderId="13" xfId="0" applyFont="1" applyFill="1" applyBorder="1" applyAlignment="1">
      <alignment horizontal="center" vertical="center"/>
    </xf>
    <xf numFmtId="0" fontId="77" fillId="34" borderId="13" xfId="0" applyFont="1" applyFill="1" applyBorder="1" applyAlignment="1">
      <alignment horizontal="center" vertical="center" wrapText="1"/>
    </xf>
    <xf numFmtId="0" fontId="77" fillId="35" borderId="13" xfId="0" applyFont="1" applyFill="1" applyBorder="1" applyAlignment="1">
      <alignment horizontal="center" vertical="center" wrapText="1"/>
    </xf>
    <xf numFmtId="0" fontId="6" fillId="0" borderId="0" xfId="0" applyFont="1" applyAlignment="1">
      <alignment horizontal="left" vertical="justify" wrapText="1"/>
    </xf>
    <xf numFmtId="0" fontId="0" fillId="0" borderId="0" xfId="0" applyAlignment="1">
      <alignment horizontal="left"/>
    </xf>
    <xf numFmtId="0" fontId="6" fillId="0" borderId="0" xfId="0" applyFont="1" applyAlignment="1">
      <alignment horizontal="left" vertical="justify" wrapText="1"/>
    </xf>
    <xf numFmtId="0" fontId="20" fillId="0" borderId="0" xfId="0" applyFont="1" applyAlignment="1">
      <alignment vertical="top" wrapText="1"/>
    </xf>
    <xf numFmtId="0" fontId="19" fillId="0" borderId="0" xfId="0" applyFont="1" applyAlignment="1">
      <alignment/>
    </xf>
    <xf numFmtId="0" fontId="0" fillId="0" borderId="15"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0" fillId="0" borderId="75" xfId="0" applyBorder="1" applyAlignment="1">
      <alignment vertical="center"/>
    </xf>
    <xf numFmtId="0" fontId="0" fillId="0" borderId="23" xfId="0" applyBorder="1" applyAlignment="1">
      <alignment vertical="center"/>
    </xf>
    <xf numFmtId="0" fontId="0" fillId="0" borderId="76" xfId="0"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38" xfId="0" applyFont="1"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1" fillId="0" borderId="0" xfId="0" applyFont="1" applyAlignment="1">
      <alignment wrapText="1"/>
    </xf>
    <xf numFmtId="0" fontId="0" fillId="0" borderId="0" xfId="0" applyFont="1" applyAlignment="1">
      <alignment wrapText="1"/>
    </xf>
    <xf numFmtId="0" fontId="54"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4"/>
  <sheetViews>
    <sheetView zoomScalePageLayoutView="0" workbookViewId="0" topLeftCell="A97">
      <selection activeCell="A80" sqref="A80"/>
    </sheetView>
  </sheetViews>
  <sheetFormatPr defaultColWidth="9.00390625" defaultRowHeight="12.75"/>
  <cols>
    <col min="2" max="2" width="15.25390625" style="0" customWidth="1"/>
    <col min="3" max="3" width="15.125" style="0" customWidth="1"/>
    <col min="4" max="4" width="14.75390625" style="0" customWidth="1"/>
    <col min="5" max="5" width="14.875" style="0" customWidth="1"/>
    <col min="6" max="6" width="15.00390625" style="0" customWidth="1"/>
    <col min="7" max="7" width="14.375" style="0" customWidth="1"/>
  </cols>
  <sheetData>
    <row r="1" ht="18">
      <c r="A1" s="72" t="s">
        <v>79</v>
      </c>
    </row>
    <row r="2" ht="18">
      <c r="A2" s="72"/>
    </row>
    <row r="3" ht="15.75">
      <c r="A3" s="73" t="s">
        <v>80</v>
      </c>
    </row>
    <row r="4" ht="15">
      <c r="A4" s="5"/>
    </row>
    <row r="5" spans="1:6" ht="15">
      <c r="A5" s="6" t="s">
        <v>88</v>
      </c>
      <c r="B5" s="6" t="s">
        <v>89</v>
      </c>
      <c r="C5" s="6" t="s">
        <v>90</v>
      </c>
      <c r="D5" s="6" t="s">
        <v>91</v>
      </c>
      <c r="E5" s="51" t="s">
        <v>92</v>
      </c>
      <c r="F5" s="57" t="s">
        <v>0</v>
      </c>
    </row>
    <row r="6" spans="1:6" ht="12.75">
      <c r="A6" s="7" t="s">
        <v>93</v>
      </c>
      <c r="B6" s="7">
        <v>26</v>
      </c>
      <c r="C6" s="7">
        <v>25</v>
      </c>
      <c r="D6" s="7">
        <v>25</v>
      </c>
      <c r="E6" s="52">
        <v>25</v>
      </c>
      <c r="F6" s="58">
        <v>29</v>
      </c>
    </row>
    <row r="7" spans="1:6" ht="12.75">
      <c r="A7" s="7" t="s">
        <v>94</v>
      </c>
      <c r="B7" s="7">
        <v>26</v>
      </c>
      <c r="C7" s="7">
        <v>24</v>
      </c>
      <c r="D7" s="7">
        <v>25</v>
      </c>
      <c r="E7" s="52">
        <v>25</v>
      </c>
      <c r="F7" s="58">
        <v>28</v>
      </c>
    </row>
    <row r="8" spans="1:6" ht="12.75">
      <c r="A8" s="7" t="s">
        <v>95</v>
      </c>
      <c r="B8" s="7">
        <v>25</v>
      </c>
      <c r="C8" s="7">
        <v>25</v>
      </c>
      <c r="D8" s="7">
        <v>19</v>
      </c>
      <c r="E8" s="52">
        <v>25</v>
      </c>
      <c r="F8" s="58">
        <v>28</v>
      </c>
    </row>
    <row r="9" spans="1:6" ht="12.75">
      <c r="A9" s="7" t="s">
        <v>96</v>
      </c>
      <c r="B9" s="7"/>
      <c r="C9" s="7">
        <v>22</v>
      </c>
      <c r="D9" s="7">
        <v>25</v>
      </c>
      <c r="E9" s="52">
        <v>25</v>
      </c>
      <c r="F9" s="58">
        <v>28</v>
      </c>
    </row>
    <row r="10" spans="1:6" ht="12.75">
      <c r="A10" s="7" t="s">
        <v>97</v>
      </c>
      <c r="B10" s="7"/>
      <c r="C10" s="7"/>
      <c r="D10" s="7"/>
      <c r="E10" s="52">
        <v>24</v>
      </c>
      <c r="F10" s="58">
        <v>0</v>
      </c>
    </row>
    <row r="11" spans="1:6" ht="15">
      <c r="A11" s="6" t="s">
        <v>330</v>
      </c>
      <c r="B11" s="6">
        <v>77</v>
      </c>
      <c r="C11" s="6">
        <v>96</v>
      </c>
      <c r="D11" s="6">
        <v>94</v>
      </c>
      <c r="E11" s="51">
        <v>124</v>
      </c>
      <c r="F11" s="37">
        <v>113</v>
      </c>
    </row>
    <row r="12" spans="1:6" ht="12.75">
      <c r="A12" s="7" t="s">
        <v>98</v>
      </c>
      <c r="B12" s="7">
        <v>27</v>
      </c>
      <c r="C12" s="7">
        <v>25</v>
      </c>
      <c r="D12" s="7">
        <v>25</v>
      </c>
      <c r="E12" s="52">
        <v>25</v>
      </c>
      <c r="F12" s="58">
        <v>26</v>
      </c>
    </row>
    <row r="13" spans="1:6" ht="12.75">
      <c r="A13" s="7" t="s">
        <v>99</v>
      </c>
      <c r="B13" s="7">
        <v>28</v>
      </c>
      <c r="C13" s="7">
        <v>25</v>
      </c>
      <c r="D13" s="7">
        <v>25</v>
      </c>
      <c r="E13" s="52">
        <v>25</v>
      </c>
      <c r="F13" s="58">
        <v>26</v>
      </c>
    </row>
    <row r="14" spans="1:6" ht="12.75">
      <c r="A14" s="7" t="s">
        <v>100</v>
      </c>
      <c r="B14" s="7">
        <v>24</v>
      </c>
      <c r="C14" s="7">
        <v>25</v>
      </c>
      <c r="D14" s="7">
        <v>23</v>
      </c>
      <c r="E14" s="52">
        <v>21</v>
      </c>
      <c r="F14" s="58">
        <v>25</v>
      </c>
    </row>
    <row r="15" spans="1:6" ht="12.75">
      <c r="A15" s="7" t="s">
        <v>101</v>
      </c>
      <c r="B15" s="7"/>
      <c r="C15" s="7"/>
      <c r="D15" s="7">
        <v>22</v>
      </c>
      <c r="E15" s="52">
        <v>21</v>
      </c>
      <c r="F15" s="58">
        <v>24</v>
      </c>
    </row>
    <row r="16" spans="1:6" ht="12.75">
      <c r="A16" s="38" t="s">
        <v>1</v>
      </c>
      <c r="B16" s="7"/>
      <c r="C16" s="7"/>
      <c r="D16" s="7"/>
      <c r="E16" s="52"/>
      <c r="F16" s="58">
        <v>21</v>
      </c>
    </row>
    <row r="17" spans="1:6" ht="15">
      <c r="A17" s="6" t="s">
        <v>330</v>
      </c>
      <c r="B17" s="6">
        <v>79</v>
      </c>
      <c r="C17" s="6">
        <v>75</v>
      </c>
      <c r="D17" s="6">
        <v>95</v>
      </c>
      <c r="E17" s="51">
        <v>92</v>
      </c>
      <c r="F17" s="37">
        <v>122</v>
      </c>
    </row>
    <row r="18" spans="1:6" ht="12.75">
      <c r="A18" s="7" t="s">
        <v>102</v>
      </c>
      <c r="B18" s="7">
        <v>28</v>
      </c>
      <c r="C18" s="7">
        <v>26</v>
      </c>
      <c r="D18" s="7">
        <v>25</v>
      </c>
      <c r="E18" s="52">
        <v>25</v>
      </c>
      <c r="F18" s="58">
        <v>25</v>
      </c>
    </row>
    <row r="19" spans="1:6" ht="12.75">
      <c r="A19" s="7" t="s">
        <v>103</v>
      </c>
      <c r="B19" s="7">
        <v>27</v>
      </c>
      <c r="C19" s="7">
        <v>23</v>
      </c>
      <c r="D19" s="7">
        <v>26</v>
      </c>
      <c r="E19" s="52">
        <v>26</v>
      </c>
      <c r="F19" s="58">
        <v>25</v>
      </c>
    </row>
    <row r="20" spans="1:6" ht="12.75">
      <c r="A20" s="7" t="s">
        <v>104</v>
      </c>
      <c r="B20" s="7">
        <v>28</v>
      </c>
      <c r="C20" s="7">
        <v>23</v>
      </c>
      <c r="D20" s="7">
        <v>27</v>
      </c>
      <c r="E20" s="52">
        <v>24</v>
      </c>
      <c r="F20" s="58">
        <v>23</v>
      </c>
    </row>
    <row r="21" spans="1:6" ht="12.75">
      <c r="A21" s="7" t="s">
        <v>105</v>
      </c>
      <c r="B21" s="7"/>
      <c r="C21" s="7"/>
      <c r="D21" s="7"/>
      <c r="E21" s="52">
        <v>20</v>
      </c>
      <c r="F21" s="58">
        <v>23</v>
      </c>
    </row>
    <row r="22" spans="1:6" ht="15">
      <c r="A22" s="6" t="s">
        <v>330</v>
      </c>
      <c r="B22" s="6">
        <v>83</v>
      </c>
      <c r="C22" s="6">
        <v>72</v>
      </c>
      <c r="D22" s="6">
        <v>78</v>
      </c>
      <c r="E22" s="51">
        <v>95</v>
      </c>
      <c r="F22" s="37">
        <v>96</v>
      </c>
    </row>
    <row r="23" spans="1:6" ht="12.75">
      <c r="A23" s="7" t="s">
        <v>106</v>
      </c>
      <c r="B23" s="7">
        <v>29</v>
      </c>
      <c r="C23" s="7">
        <v>28</v>
      </c>
      <c r="D23" s="7">
        <v>28</v>
      </c>
      <c r="E23" s="52">
        <v>25</v>
      </c>
      <c r="F23" s="58">
        <v>25</v>
      </c>
    </row>
    <row r="24" spans="1:6" ht="12.75">
      <c r="A24" s="7" t="s">
        <v>107</v>
      </c>
      <c r="B24" s="7">
        <v>22</v>
      </c>
      <c r="C24" s="7">
        <v>28</v>
      </c>
      <c r="D24" s="7">
        <v>23</v>
      </c>
      <c r="E24" s="52">
        <v>27</v>
      </c>
      <c r="F24" s="58">
        <v>25</v>
      </c>
    </row>
    <row r="25" spans="1:6" ht="12.75">
      <c r="A25" s="7" t="s">
        <v>108</v>
      </c>
      <c r="B25" s="7"/>
      <c r="C25" s="7">
        <v>27</v>
      </c>
      <c r="D25" s="7">
        <v>27</v>
      </c>
      <c r="E25" s="52">
        <v>26</v>
      </c>
      <c r="F25" s="58">
        <v>25</v>
      </c>
    </row>
    <row r="26" spans="1:6" ht="12.75">
      <c r="A26" s="62" t="s">
        <v>2</v>
      </c>
      <c r="B26" s="60"/>
      <c r="C26" s="60"/>
      <c r="D26" s="60"/>
      <c r="E26" s="61"/>
      <c r="F26" s="58">
        <v>23</v>
      </c>
    </row>
    <row r="27" spans="1:6" ht="15">
      <c r="A27" s="34" t="s">
        <v>330</v>
      </c>
      <c r="B27" s="34">
        <v>51</v>
      </c>
      <c r="C27" s="34">
        <v>83</v>
      </c>
      <c r="D27" s="34">
        <v>78</v>
      </c>
      <c r="E27" s="53">
        <v>78</v>
      </c>
      <c r="F27" s="37">
        <v>98</v>
      </c>
    </row>
    <row r="28" spans="1:6" ht="12.75">
      <c r="A28" s="36" t="s">
        <v>274</v>
      </c>
      <c r="B28" s="37">
        <v>290</v>
      </c>
      <c r="C28" s="37">
        <v>326</v>
      </c>
      <c r="D28" s="37">
        <v>345</v>
      </c>
      <c r="E28" s="54">
        <v>389</v>
      </c>
      <c r="F28" s="37">
        <v>429</v>
      </c>
    </row>
    <row r="29" spans="1:6" ht="12.75">
      <c r="A29" s="9" t="s">
        <v>275</v>
      </c>
      <c r="B29" s="9">
        <v>28</v>
      </c>
      <c r="C29" s="9">
        <v>25</v>
      </c>
      <c r="D29" s="9">
        <v>29</v>
      </c>
      <c r="E29" s="55">
        <v>26</v>
      </c>
      <c r="F29" s="58">
        <v>25</v>
      </c>
    </row>
    <row r="30" spans="1:6" ht="12.75">
      <c r="A30" s="9" t="s">
        <v>276</v>
      </c>
      <c r="B30" s="9">
        <v>25</v>
      </c>
      <c r="C30" s="9">
        <v>25</v>
      </c>
      <c r="D30" s="9">
        <v>29</v>
      </c>
      <c r="E30" s="55">
        <v>27</v>
      </c>
      <c r="F30" s="58">
        <v>26</v>
      </c>
    </row>
    <row r="31" spans="1:6" ht="12.75">
      <c r="A31" s="9" t="s">
        <v>277</v>
      </c>
      <c r="B31" s="9">
        <v>26</v>
      </c>
      <c r="C31" s="9"/>
      <c r="D31" s="9">
        <v>28</v>
      </c>
      <c r="E31" s="55">
        <v>28</v>
      </c>
      <c r="F31" s="58">
        <v>26</v>
      </c>
    </row>
    <row r="32" spans="1:6" s="1" customFormat="1" ht="12.75">
      <c r="A32" s="35" t="s">
        <v>330</v>
      </c>
      <c r="B32" s="35">
        <v>79</v>
      </c>
      <c r="C32" s="35">
        <v>50</v>
      </c>
      <c r="D32" s="35">
        <v>86</v>
      </c>
      <c r="E32" s="56">
        <v>81</v>
      </c>
      <c r="F32" s="35">
        <v>77</v>
      </c>
    </row>
    <row r="33" spans="1:6" ht="12.75">
      <c r="A33" s="9" t="s">
        <v>278</v>
      </c>
      <c r="B33" s="9">
        <v>26</v>
      </c>
      <c r="C33" s="9">
        <v>26</v>
      </c>
      <c r="D33" s="9">
        <v>25</v>
      </c>
      <c r="E33" s="55">
        <v>29</v>
      </c>
      <c r="F33" s="58">
        <v>26</v>
      </c>
    </row>
    <row r="34" spans="1:6" ht="12.75">
      <c r="A34" s="9" t="s">
        <v>279</v>
      </c>
      <c r="B34" s="9">
        <v>25</v>
      </c>
      <c r="C34" s="9">
        <v>22</v>
      </c>
      <c r="D34" s="9">
        <v>27</v>
      </c>
      <c r="E34" s="55">
        <v>28</v>
      </c>
      <c r="F34" s="58">
        <v>27</v>
      </c>
    </row>
    <row r="35" spans="1:6" ht="12.75">
      <c r="A35" s="9" t="s">
        <v>280</v>
      </c>
      <c r="B35" s="9">
        <v>14</v>
      </c>
      <c r="C35" s="9">
        <v>25</v>
      </c>
      <c r="D35" s="9"/>
      <c r="E35" s="55">
        <v>28</v>
      </c>
      <c r="F35" s="58">
        <v>28</v>
      </c>
    </row>
    <row r="36" spans="1:6" s="1" customFormat="1" ht="12.75">
      <c r="A36" s="35" t="s">
        <v>330</v>
      </c>
      <c r="B36" s="35">
        <v>65</v>
      </c>
      <c r="C36" s="35">
        <v>73</v>
      </c>
      <c r="D36" s="35">
        <v>52</v>
      </c>
      <c r="E36" s="56">
        <v>85</v>
      </c>
      <c r="F36" s="35">
        <v>81</v>
      </c>
    </row>
    <row r="37" spans="1:6" ht="12.75">
      <c r="A37" s="9" t="s">
        <v>281</v>
      </c>
      <c r="B37" s="9">
        <v>26</v>
      </c>
      <c r="C37" s="9">
        <v>25</v>
      </c>
      <c r="D37" s="9">
        <v>26</v>
      </c>
      <c r="E37" s="55">
        <v>25</v>
      </c>
      <c r="F37" s="58">
        <v>28</v>
      </c>
    </row>
    <row r="38" spans="1:6" ht="12.75">
      <c r="A38" s="9" t="s">
        <v>282</v>
      </c>
      <c r="B38" s="9">
        <v>25</v>
      </c>
      <c r="C38" s="9">
        <v>25</v>
      </c>
      <c r="D38" s="9">
        <v>25</v>
      </c>
      <c r="E38" s="55">
        <v>26</v>
      </c>
      <c r="F38" s="58">
        <v>30</v>
      </c>
    </row>
    <row r="39" spans="1:6" ht="12.75">
      <c r="A39" s="9" t="s">
        <v>283</v>
      </c>
      <c r="B39" s="9">
        <v>26</v>
      </c>
      <c r="C39" s="9">
        <v>15</v>
      </c>
      <c r="D39" s="9">
        <v>23</v>
      </c>
      <c r="E39" s="55"/>
      <c r="F39" s="58">
        <v>28</v>
      </c>
    </row>
    <row r="40" spans="1:6" s="1" customFormat="1" ht="12.75">
      <c r="A40" s="35" t="s">
        <v>330</v>
      </c>
      <c r="B40" s="35">
        <v>77</v>
      </c>
      <c r="C40" s="35">
        <v>65</v>
      </c>
      <c r="D40" s="35">
        <v>74</v>
      </c>
      <c r="E40" s="56">
        <v>51</v>
      </c>
      <c r="F40" s="35">
        <v>86</v>
      </c>
    </row>
    <row r="41" spans="1:6" ht="12.75">
      <c r="A41" s="9" t="s">
        <v>284</v>
      </c>
      <c r="B41" s="9">
        <v>26</v>
      </c>
      <c r="C41" s="9">
        <v>25</v>
      </c>
      <c r="D41" s="9">
        <v>26</v>
      </c>
      <c r="E41" s="55">
        <v>26</v>
      </c>
      <c r="F41" s="58">
        <v>25</v>
      </c>
    </row>
    <row r="42" spans="1:6" ht="12.75">
      <c r="A42" s="9" t="s">
        <v>285</v>
      </c>
      <c r="B42" s="9">
        <v>25</v>
      </c>
      <c r="C42" s="9">
        <v>25</v>
      </c>
      <c r="D42" s="9">
        <v>25</v>
      </c>
      <c r="E42" s="55">
        <v>25</v>
      </c>
      <c r="F42" s="58">
        <v>27</v>
      </c>
    </row>
    <row r="43" spans="1:6" ht="12.75">
      <c r="A43" s="9" t="s">
        <v>286</v>
      </c>
      <c r="B43" s="9">
        <v>25</v>
      </c>
      <c r="C43" s="9">
        <v>22</v>
      </c>
      <c r="D43" s="9">
        <v>11</v>
      </c>
      <c r="E43" s="55">
        <v>25</v>
      </c>
      <c r="F43" s="9"/>
    </row>
    <row r="44" spans="1:6" s="1" customFormat="1" ht="12.75">
      <c r="A44" s="35" t="s">
        <v>330</v>
      </c>
      <c r="B44" s="35">
        <v>76</v>
      </c>
      <c r="C44" s="35">
        <v>72</v>
      </c>
      <c r="D44" s="35">
        <v>62</v>
      </c>
      <c r="E44" s="56">
        <v>76</v>
      </c>
      <c r="F44" s="35">
        <v>52</v>
      </c>
    </row>
    <row r="45" spans="1:6" ht="12.75">
      <c r="A45" s="9" t="s">
        <v>287</v>
      </c>
      <c r="B45" s="9">
        <v>25</v>
      </c>
      <c r="C45" s="9">
        <v>26</v>
      </c>
      <c r="D45" s="9">
        <v>25</v>
      </c>
      <c r="E45" s="55">
        <v>28</v>
      </c>
      <c r="F45" s="17">
        <v>25</v>
      </c>
    </row>
    <row r="46" spans="1:6" ht="12.75">
      <c r="A46" s="9" t="s">
        <v>288</v>
      </c>
      <c r="B46" s="9">
        <v>25</v>
      </c>
      <c r="C46" s="9">
        <v>25</v>
      </c>
      <c r="D46" s="9">
        <v>11</v>
      </c>
      <c r="E46" s="55">
        <v>29</v>
      </c>
      <c r="F46" s="17">
        <v>26</v>
      </c>
    </row>
    <row r="47" spans="1:6" ht="12.75">
      <c r="A47" s="9" t="s">
        <v>289</v>
      </c>
      <c r="B47" s="9">
        <v>17</v>
      </c>
      <c r="C47" s="9">
        <v>27</v>
      </c>
      <c r="D47" s="9">
        <v>25</v>
      </c>
      <c r="E47" s="55"/>
      <c r="F47" s="17">
        <v>25</v>
      </c>
    </row>
    <row r="48" spans="1:6" s="1" customFormat="1" ht="12.75">
      <c r="A48" s="35" t="s">
        <v>330</v>
      </c>
      <c r="B48" s="35">
        <v>67</v>
      </c>
      <c r="C48" s="35">
        <v>78</v>
      </c>
      <c r="D48" s="35">
        <v>61</v>
      </c>
      <c r="E48" s="56">
        <v>57</v>
      </c>
      <c r="F48" s="35">
        <v>76</v>
      </c>
    </row>
    <row r="49" spans="1:6" ht="12.75">
      <c r="A49" s="9" t="s">
        <v>290</v>
      </c>
      <c r="B49" s="9">
        <v>18</v>
      </c>
      <c r="C49" s="9">
        <v>25</v>
      </c>
      <c r="D49" s="9">
        <v>26</v>
      </c>
      <c r="E49" s="55">
        <v>19</v>
      </c>
      <c r="F49" s="17">
        <v>24</v>
      </c>
    </row>
    <row r="50" spans="1:6" ht="12.75">
      <c r="A50" s="9" t="s">
        <v>291</v>
      </c>
      <c r="B50" s="9"/>
      <c r="C50" s="9"/>
      <c r="D50" s="9">
        <v>11</v>
      </c>
      <c r="E50" s="55"/>
      <c r="F50" s="9"/>
    </row>
    <row r="51" spans="1:6" s="1" customFormat="1" ht="12.75">
      <c r="A51" s="35" t="s">
        <v>330</v>
      </c>
      <c r="B51" s="35">
        <v>18</v>
      </c>
      <c r="C51" s="35">
        <v>25</v>
      </c>
      <c r="D51" s="35">
        <v>37</v>
      </c>
      <c r="E51" s="56">
        <v>19</v>
      </c>
      <c r="F51" s="35">
        <v>24</v>
      </c>
    </row>
    <row r="52" spans="1:6" ht="12.75">
      <c r="A52" s="9" t="s">
        <v>292</v>
      </c>
      <c r="B52" s="9">
        <v>20</v>
      </c>
      <c r="C52" s="9">
        <v>14</v>
      </c>
      <c r="D52" s="9">
        <v>26</v>
      </c>
      <c r="E52" s="55">
        <v>25</v>
      </c>
      <c r="F52" s="17">
        <v>16</v>
      </c>
    </row>
    <row r="53" spans="1:6" ht="12.75">
      <c r="A53" s="9" t="s">
        <v>293</v>
      </c>
      <c r="B53" s="9"/>
      <c r="C53" s="9"/>
      <c r="D53" s="9">
        <v>0</v>
      </c>
      <c r="E53" s="55">
        <v>9</v>
      </c>
      <c r="F53" s="9"/>
    </row>
    <row r="54" spans="1:6" s="1" customFormat="1" ht="12.75">
      <c r="A54" s="35" t="s">
        <v>330</v>
      </c>
      <c r="B54" s="35">
        <v>20</v>
      </c>
      <c r="C54" s="35">
        <v>14</v>
      </c>
      <c r="D54" s="35">
        <v>26</v>
      </c>
      <c r="E54" s="56">
        <v>34</v>
      </c>
      <c r="F54" s="35">
        <v>16</v>
      </c>
    </row>
    <row r="55" spans="1:6" ht="12.75">
      <c r="A55" s="9" t="s">
        <v>330</v>
      </c>
      <c r="B55" s="9">
        <v>692</v>
      </c>
      <c r="C55" s="9">
        <v>703</v>
      </c>
      <c r="D55" s="9">
        <v>743</v>
      </c>
      <c r="E55" s="55">
        <v>792</v>
      </c>
      <c r="F55" s="59">
        <v>841</v>
      </c>
    </row>
    <row r="56" spans="1:6" ht="15.75" customHeight="1">
      <c r="A56" s="9" t="s">
        <v>294</v>
      </c>
      <c r="B56" s="9">
        <v>25.63</v>
      </c>
      <c r="C56" s="9">
        <v>24.24</v>
      </c>
      <c r="D56" s="9">
        <v>23.96</v>
      </c>
      <c r="E56" s="55">
        <v>24.75</v>
      </c>
      <c r="F56" s="17">
        <v>25.48</v>
      </c>
    </row>
    <row r="60" ht="15.75">
      <c r="A60" s="2" t="s">
        <v>81</v>
      </c>
    </row>
    <row r="63" ht="15.75">
      <c r="A63" s="2" t="s">
        <v>320</v>
      </c>
    </row>
    <row r="65" spans="1:6" ht="12.75">
      <c r="A65" s="9"/>
      <c r="B65" s="9" t="s">
        <v>322</v>
      </c>
      <c r="C65" s="9" t="s">
        <v>323</v>
      </c>
      <c r="D65" s="9" t="s">
        <v>324</v>
      </c>
      <c r="E65" s="9" t="s">
        <v>325</v>
      </c>
      <c r="F65" s="9" t="s">
        <v>3</v>
      </c>
    </row>
    <row r="66" spans="1:6" ht="12.75">
      <c r="A66" s="9" t="s">
        <v>321</v>
      </c>
      <c r="B66" s="9">
        <v>2</v>
      </c>
      <c r="C66" s="9">
        <v>2</v>
      </c>
      <c r="D66" s="9">
        <v>3</v>
      </c>
      <c r="E66" s="9">
        <v>3</v>
      </c>
      <c r="F66" s="9">
        <v>2</v>
      </c>
    </row>
    <row r="67" spans="1:6" ht="12.75">
      <c r="A67" s="9" t="s">
        <v>326</v>
      </c>
      <c r="B67" s="9">
        <v>3</v>
      </c>
      <c r="C67" s="9">
        <v>2</v>
      </c>
      <c r="D67" s="9">
        <v>3</v>
      </c>
      <c r="E67" s="9">
        <v>2</v>
      </c>
      <c r="F67" s="9">
        <v>2</v>
      </c>
    </row>
    <row r="68" spans="1:6" ht="12.75">
      <c r="A68" s="9" t="s">
        <v>327</v>
      </c>
      <c r="B68" s="9">
        <v>1</v>
      </c>
      <c r="C68" s="9">
        <v>1</v>
      </c>
      <c r="D68" s="9">
        <v>3</v>
      </c>
      <c r="E68" s="9">
        <v>2</v>
      </c>
      <c r="F68" s="9">
        <v>1</v>
      </c>
    </row>
    <row r="69" spans="1:6" ht="12.75">
      <c r="A69" s="9" t="s">
        <v>328</v>
      </c>
      <c r="B69" s="9">
        <v>0</v>
      </c>
      <c r="C69" s="9">
        <v>0</v>
      </c>
      <c r="D69" s="9">
        <v>0</v>
      </c>
      <c r="E69" s="9">
        <v>0</v>
      </c>
      <c r="F69" s="9">
        <v>0</v>
      </c>
    </row>
    <row r="70" spans="1:6" ht="12.75">
      <c r="A70" s="9" t="s">
        <v>329</v>
      </c>
      <c r="B70" s="9">
        <v>0</v>
      </c>
      <c r="C70" s="9">
        <v>0</v>
      </c>
      <c r="D70" s="9">
        <v>0</v>
      </c>
      <c r="E70" s="9">
        <v>0</v>
      </c>
      <c r="F70" s="9">
        <v>0</v>
      </c>
    </row>
    <row r="71" spans="1:6" ht="12.75">
      <c r="A71" s="9" t="s">
        <v>330</v>
      </c>
      <c r="B71" s="9">
        <v>6</v>
      </c>
      <c r="C71" s="9">
        <v>5</v>
      </c>
      <c r="D71" s="9">
        <v>9</v>
      </c>
      <c r="E71" s="9">
        <v>7</v>
      </c>
      <c r="F71" s="9">
        <v>5</v>
      </c>
    </row>
    <row r="72" spans="1:6" ht="12.75">
      <c r="A72" s="9" t="s">
        <v>331</v>
      </c>
      <c r="B72" s="9">
        <v>0.8</v>
      </c>
      <c r="C72" s="9">
        <v>0.7</v>
      </c>
      <c r="D72" s="9">
        <v>1.2</v>
      </c>
      <c r="E72" s="9">
        <v>0.8</v>
      </c>
      <c r="F72" s="9">
        <v>0.6</v>
      </c>
    </row>
    <row r="75" ht="15.75">
      <c r="A75" s="2" t="s">
        <v>332</v>
      </c>
    </row>
    <row r="78" ht="18">
      <c r="A78" s="74" t="s">
        <v>82</v>
      </c>
    </row>
    <row r="80" ht="12.75">
      <c r="A80" t="s">
        <v>526</v>
      </c>
    </row>
    <row r="81" ht="12.75">
      <c r="A81" t="s">
        <v>23</v>
      </c>
    </row>
    <row r="83" ht="18">
      <c r="A83" s="74" t="s">
        <v>109</v>
      </c>
    </row>
    <row r="85" spans="1:7" ht="15">
      <c r="A85" s="8" t="s">
        <v>110</v>
      </c>
      <c r="B85" s="8" t="s">
        <v>111</v>
      </c>
      <c r="C85" s="8" t="s">
        <v>112</v>
      </c>
      <c r="E85" s="8" t="s">
        <v>110</v>
      </c>
      <c r="F85" s="8" t="s">
        <v>111</v>
      </c>
      <c r="G85" s="8" t="s">
        <v>112</v>
      </c>
    </row>
    <row r="86" spans="1:7" ht="12.75">
      <c r="A86" s="194" t="s">
        <v>113</v>
      </c>
      <c r="B86" s="9" t="s">
        <v>114</v>
      </c>
      <c r="C86" s="10" t="s">
        <v>115</v>
      </c>
      <c r="E86" s="203" t="s">
        <v>137</v>
      </c>
      <c r="F86" s="9" t="s">
        <v>114</v>
      </c>
      <c r="G86" s="10" t="s">
        <v>126</v>
      </c>
    </row>
    <row r="87" spans="1:7" ht="25.5">
      <c r="A87" s="195"/>
      <c r="B87" s="9" t="s">
        <v>116</v>
      </c>
      <c r="C87" s="11" t="s">
        <v>117</v>
      </c>
      <c r="E87" s="204"/>
      <c r="F87" s="9" t="s">
        <v>116</v>
      </c>
      <c r="G87" s="10" t="s">
        <v>115</v>
      </c>
    </row>
    <row r="88" spans="1:7" ht="12.75">
      <c r="A88" s="195"/>
      <c r="B88" s="9" t="s">
        <v>118</v>
      </c>
      <c r="C88" s="10" t="s">
        <v>115</v>
      </c>
      <c r="E88" s="204"/>
      <c r="F88" s="9" t="s">
        <v>123</v>
      </c>
      <c r="G88" s="10" t="s">
        <v>138</v>
      </c>
    </row>
    <row r="89" spans="1:7" ht="12.75" customHeight="1">
      <c r="A89" s="196"/>
      <c r="B89" s="9" t="s">
        <v>119</v>
      </c>
      <c r="C89" s="10" t="s">
        <v>120</v>
      </c>
      <c r="E89" s="205"/>
      <c r="F89" s="9" t="s">
        <v>124</v>
      </c>
      <c r="G89" s="10" t="s">
        <v>126</v>
      </c>
    </row>
    <row r="90" spans="1:7" ht="12.75">
      <c r="A90" s="194" t="s">
        <v>121</v>
      </c>
      <c r="B90" s="9" t="s">
        <v>114</v>
      </c>
      <c r="C90" s="10" t="s">
        <v>122</v>
      </c>
      <c r="E90" s="206" t="s">
        <v>139</v>
      </c>
      <c r="F90" s="9" t="s">
        <v>114</v>
      </c>
      <c r="G90" s="10" t="s">
        <v>138</v>
      </c>
    </row>
    <row r="91" spans="1:7" ht="12.75">
      <c r="A91" s="195"/>
      <c r="B91" s="9" t="s">
        <v>116</v>
      </c>
      <c r="C91" s="10" t="s">
        <v>115</v>
      </c>
      <c r="E91" s="206"/>
      <c r="F91" s="9" t="s">
        <v>140</v>
      </c>
      <c r="G91" s="10" t="s">
        <v>115</v>
      </c>
    </row>
    <row r="92" spans="1:7" ht="25.5">
      <c r="A92" s="195"/>
      <c r="B92" s="9" t="s">
        <v>123</v>
      </c>
      <c r="C92" s="11" t="s">
        <v>117</v>
      </c>
      <c r="E92" s="206"/>
      <c r="F92" s="17" t="s">
        <v>124</v>
      </c>
      <c r="G92" s="18" t="s">
        <v>138</v>
      </c>
    </row>
    <row r="93" spans="1:7" ht="12.75">
      <c r="A93" s="195"/>
      <c r="B93" s="9" t="s">
        <v>124</v>
      </c>
      <c r="C93" s="10" t="s">
        <v>115</v>
      </c>
      <c r="E93" s="197" t="s">
        <v>141</v>
      </c>
      <c r="F93" s="9" t="s">
        <v>114</v>
      </c>
      <c r="G93" s="10" t="s">
        <v>142</v>
      </c>
    </row>
    <row r="94" spans="1:7" ht="12.75">
      <c r="A94" s="196"/>
      <c r="B94" s="12" t="s">
        <v>119</v>
      </c>
      <c r="C94" s="10" t="s">
        <v>120</v>
      </c>
      <c r="E94" s="198"/>
      <c r="F94" s="9" t="s">
        <v>140</v>
      </c>
      <c r="G94" s="10" t="s">
        <v>143</v>
      </c>
    </row>
    <row r="95" spans="1:7" ht="12.75">
      <c r="A95" s="194" t="s">
        <v>125</v>
      </c>
      <c r="B95" s="9" t="s">
        <v>114</v>
      </c>
      <c r="C95" s="10" t="s">
        <v>126</v>
      </c>
      <c r="E95" s="198"/>
      <c r="F95" s="9" t="s">
        <v>124</v>
      </c>
      <c r="G95" s="10" t="s">
        <v>144</v>
      </c>
    </row>
    <row r="96" spans="1:7" ht="12.75">
      <c r="A96" s="195"/>
      <c r="B96" s="9" t="s">
        <v>127</v>
      </c>
      <c r="C96" s="10" t="s">
        <v>115</v>
      </c>
      <c r="E96" s="199"/>
      <c r="F96" s="9" t="s">
        <v>119</v>
      </c>
      <c r="G96" s="10" t="s">
        <v>145</v>
      </c>
    </row>
    <row r="97" spans="1:7" ht="38.25">
      <c r="A97" s="196"/>
      <c r="B97" s="12" t="s">
        <v>119</v>
      </c>
      <c r="C97" s="10" t="s">
        <v>128</v>
      </c>
      <c r="E97" s="16" t="s">
        <v>146</v>
      </c>
      <c r="F97" s="9" t="s">
        <v>133</v>
      </c>
      <c r="G97" s="10" t="s">
        <v>122</v>
      </c>
    </row>
    <row r="98" spans="1:7" ht="25.5">
      <c r="A98" s="194" t="s">
        <v>129</v>
      </c>
      <c r="B98" s="13" t="s">
        <v>130</v>
      </c>
      <c r="C98" s="14" t="s">
        <v>115</v>
      </c>
      <c r="E98" s="19" t="s">
        <v>147</v>
      </c>
      <c r="F98" s="9" t="s">
        <v>133</v>
      </c>
      <c r="G98" s="10" t="s">
        <v>148</v>
      </c>
    </row>
    <row r="99" spans="1:7" ht="25.5">
      <c r="A99" s="195"/>
      <c r="B99" s="9" t="s">
        <v>123</v>
      </c>
      <c r="C99" s="11" t="s">
        <v>117</v>
      </c>
      <c r="E99" s="19" t="s">
        <v>149</v>
      </c>
      <c r="F99" s="9" t="s">
        <v>133</v>
      </c>
      <c r="G99" s="10" t="s">
        <v>150</v>
      </c>
    </row>
    <row r="100" spans="1:7" ht="25.5">
      <c r="A100" s="196"/>
      <c r="B100" s="9" t="s">
        <v>119</v>
      </c>
      <c r="C100" s="10" t="s">
        <v>131</v>
      </c>
      <c r="E100" s="19" t="s">
        <v>151</v>
      </c>
      <c r="F100" s="9" t="s">
        <v>133</v>
      </c>
      <c r="G100" s="10" t="s">
        <v>150</v>
      </c>
    </row>
    <row r="101" spans="1:7" ht="25.5">
      <c r="A101" s="15" t="s">
        <v>132</v>
      </c>
      <c r="B101" s="9" t="s">
        <v>133</v>
      </c>
      <c r="C101" s="10" t="s">
        <v>115</v>
      </c>
      <c r="E101" s="19" t="s">
        <v>152</v>
      </c>
      <c r="F101" s="9" t="s">
        <v>133</v>
      </c>
      <c r="G101" s="10" t="s">
        <v>153</v>
      </c>
    </row>
    <row r="102" spans="1:7" ht="25.5">
      <c r="A102" s="15" t="s">
        <v>134</v>
      </c>
      <c r="B102" s="13" t="s">
        <v>133</v>
      </c>
      <c r="C102" s="10" t="s">
        <v>126</v>
      </c>
      <c r="E102" s="19" t="s">
        <v>154</v>
      </c>
      <c r="F102" s="9" t="s">
        <v>133</v>
      </c>
      <c r="G102" s="10" t="s">
        <v>153</v>
      </c>
    </row>
    <row r="103" spans="1:7" ht="25.5">
      <c r="A103" s="200" t="s">
        <v>135</v>
      </c>
      <c r="B103" s="9" t="s">
        <v>136</v>
      </c>
      <c r="C103" s="10" t="s">
        <v>115</v>
      </c>
      <c r="E103" s="19" t="s">
        <v>155</v>
      </c>
      <c r="F103" s="9" t="s">
        <v>133</v>
      </c>
      <c r="G103" s="10" t="s">
        <v>153</v>
      </c>
    </row>
    <row r="104" spans="1:7" ht="21" customHeight="1">
      <c r="A104" s="200"/>
      <c r="B104" s="201" t="s">
        <v>124</v>
      </c>
      <c r="C104" s="202" t="s">
        <v>122</v>
      </c>
      <c r="E104" s="15" t="s">
        <v>156</v>
      </c>
      <c r="F104" s="17" t="s">
        <v>133</v>
      </c>
      <c r="G104" s="18" t="s">
        <v>122</v>
      </c>
    </row>
    <row r="105" spans="1:7" ht="41.25" customHeight="1">
      <c r="A105" s="200"/>
      <c r="B105" s="201"/>
      <c r="C105" s="202"/>
      <c r="E105" s="13" t="s">
        <v>24</v>
      </c>
      <c r="F105" s="17" t="s">
        <v>133</v>
      </c>
      <c r="G105" s="18" t="s">
        <v>122</v>
      </c>
    </row>
    <row r="106" spans="1:3" ht="12.75" customHeight="1" hidden="1">
      <c r="A106" s="200"/>
      <c r="B106" s="9"/>
      <c r="C106" s="10"/>
    </row>
    <row r="107" spans="1:3" ht="12.75" customHeight="1" hidden="1">
      <c r="A107" s="200"/>
      <c r="B107" s="9"/>
      <c r="C107" s="10"/>
    </row>
    <row r="108" spans="1:3" ht="12.75" customHeight="1" hidden="1">
      <c r="A108" s="200"/>
      <c r="B108" s="9"/>
      <c r="C108" s="10"/>
    </row>
    <row r="109" spans="1:3" ht="12.75">
      <c r="A109" s="191"/>
      <c r="B109" s="50"/>
      <c r="C109" s="75"/>
    </row>
    <row r="110" spans="1:3" ht="12.75">
      <c r="A110" s="191"/>
      <c r="B110" s="50"/>
      <c r="C110" s="75"/>
    </row>
    <row r="111" spans="1:3" ht="12.75">
      <c r="A111" s="191"/>
      <c r="B111" s="76"/>
      <c r="C111" s="77"/>
    </row>
    <row r="112" spans="1:3" ht="12.75">
      <c r="A112" s="192"/>
      <c r="B112" s="50"/>
      <c r="C112" s="75"/>
    </row>
    <row r="113" spans="1:3" ht="12.75">
      <c r="A113" s="193"/>
      <c r="B113" s="50"/>
      <c r="C113" s="75"/>
    </row>
    <row r="114" spans="1:3" ht="12.75">
      <c r="A114" s="193"/>
      <c r="B114" s="50"/>
      <c r="C114" s="75"/>
    </row>
    <row r="115" spans="1:3" ht="12.75">
      <c r="A115" s="193"/>
      <c r="B115" s="50"/>
      <c r="C115" s="75"/>
    </row>
    <row r="116" spans="1:3" ht="12.75">
      <c r="A116" s="79"/>
      <c r="B116" s="50"/>
      <c r="C116" s="75"/>
    </row>
    <row r="117" spans="1:3" ht="12.75">
      <c r="A117" s="80"/>
      <c r="B117" s="50"/>
      <c r="C117" s="75"/>
    </row>
    <row r="118" spans="1:3" ht="12.75">
      <c r="A118" s="80"/>
      <c r="B118" s="50"/>
      <c r="C118" s="75"/>
    </row>
    <row r="119" spans="1:3" ht="12.75">
      <c r="A119" s="80"/>
      <c r="B119" s="50"/>
      <c r="C119" s="75"/>
    </row>
    <row r="120" spans="1:3" ht="12.75">
      <c r="A120" s="80"/>
      <c r="B120" s="50"/>
      <c r="C120" s="75"/>
    </row>
    <row r="121" spans="1:3" ht="12.75">
      <c r="A121" s="80"/>
      <c r="B121" s="50"/>
      <c r="C121" s="75"/>
    </row>
    <row r="122" spans="1:3" ht="12.75">
      <c r="A122" s="80"/>
      <c r="B122" s="50"/>
      <c r="C122" s="75"/>
    </row>
    <row r="123" spans="1:3" ht="12.75">
      <c r="A123" s="78"/>
      <c r="B123" s="76"/>
      <c r="C123" s="77"/>
    </row>
    <row r="124" spans="1:3" ht="12.75">
      <c r="A124" s="81"/>
      <c r="B124" s="76"/>
      <c r="C124" s="77"/>
    </row>
  </sheetData>
  <sheetProtection/>
  <mergeCells count="12">
    <mergeCell ref="E93:E96"/>
    <mergeCell ref="A103:A108"/>
    <mergeCell ref="B104:B105"/>
    <mergeCell ref="C104:C105"/>
    <mergeCell ref="E86:E89"/>
    <mergeCell ref="E90:E92"/>
    <mergeCell ref="A109:A111"/>
    <mergeCell ref="A112:A115"/>
    <mergeCell ref="A86:A89"/>
    <mergeCell ref="A90:A94"/>
    <mergeCell ref="A95:A97"/>
    <mergeCell ref="A98:A10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26"/>
  <sheetViews>
    <sheetView zoomScale="80" zoomScaleNormal="80" zoomScalePageLayoutView="0" workbookViewId="0" topLeftCell="A10">
      <selection activeCell="B17" sqref="B17:X17"/>
    </sheetView>
  </sheetViews>
  <sheetFormatPr defaultColWidth="9.00390625" defaultRowHeight="12.75"/>
  <sheetData>
    <row r="1" ht="18">
      <c r="A1" s="97" t="s">
        <v>368</v>
      </c>
    </row>
    <row r="3" spans="1:15" ht="13.5" thickBot="1">
      <c r="A3" s="106"/>
      <c r="B3" s="106"/>
      <c r="C3" s="106"/>
      <c r="D3" s="106"/>
      <c r="E3" s="106"/>
      <c r="F3" s="106"/>
      <c r="G3" s="106"/>
      <c r="H3" s="106"/>
      <c r="I3" s="106"/>
      <c r="J3" s="106"/>
      <c r="K3" s="106"/>
      <c r="L3" s="106"/>
      <c r="M3" s="106"/>
      <c r="N3" s="106"/>
      <c r="O3" s="106"/>
    </row>
    <row r="4" spans="1:15" ht="16.5" thickBot="1">
      <c r="A4" s="253" t="s">
        <v>506</v>
      </c>
      <c r="B4" s="254"/>
      <c r="C4" s="254"/>
      <c r="D4" s="254"/>
      <c r="E4" s="254"/>
      <c r="F4" s="254"/>
      <c r="G4" s="254"/>
      <c r="H4" s="254"/>
      <c r="I4" s="254"/>
      <c r="J4" s="254"/>
      <c r="K4" s="254"/>
      <c r="L4" s="254"/>
      <c r="M4" s="254"/>
      <c r="N4" s="254"/>
      <c r="O4" s="255"/>
    </row>
    <row r="5" spans="1:15" ht="16.5" thickBot="1">
      <c r="A5" s="253" t="s">
        <v>393</v>
      </c>
      <c r="B5" s="254"/>
      <c r="C5" s="254"/>
      <c r="D5" s="254"/>
      <c r="E5" s="254"/>
      <c r="F5" s="254"/>
      <c r="G5" s="254"/>
      <c r="H5" s="254"/>
      <c r="I5" s="254"/>
      <c r="J5" s="254"/>
      <c r="K5" s="254"/>
      <c r="L5" s="254"/>
      <c r="M5" s="254"/>
      <c r="N5" s="254"/>
      <c r="O5" s="255"/>
    </row>
    <row r="6" spans="1:15" ht="16.5" thickBot="1">
      <c r="A6" s="253" t="s">
        <v>479</v>
      </c>
      <c r="B6" s="254"/>
      <c r="C6" s="254"/>
      <c r="D6" s="254"/>
      <c r="E6" s="254"/>
      <c r="F6" s="254"/>
      <c r="G6" s="254"/>
      <c r="H6" s="254"/>
      <c r="I6" s="254"/>
      <c r="J6" s="254"/>
      <c r="K6" s="254"/>
      <c r="L6" s="254"/>
      <c r="M6" s="254"/>
      <c r="N6" s="254"/>
      <c r="O6" s="255"/>
    </row>
    <row r="7" spans="1:15" ht="156.75" customHeight="1">
      <c r="A7" s="256" t="s">
        <v>295</v>
      </c>
      <c r="B7" s="256" t="s">
        <v>355</v>
      </c>
      <c r="C7" s="256" t="s">
        <v>356</v>
      </c>
      <c r="D7" s="256" t="s">
        <v>304</v>
      </c>
      <c r="E7" s="256" t="s">
        <v>305</v>
      </c>
      <c r="F7" s="256" t="s">
        <v>390</v>
      </c>
      <c r="G7" s="258" t="s">
        <v>365</v>
      </c>
      <c r="H7" s="259"/>
      <c r="I7" s="259"/>
      <c r="J7" s="260"/>
      <c r="K7" s="117" t="s">
        <v>391</v>
      </c>
      <c r="L7" s="258" t="s">
        <v>357</v>
      </c>
      <c r="M7" s="260"/>
      <c r="N7" s="256" t="s">
        <v>358</v>
      </c>
      <c r="O7" s="256" t="s">
        <v>359</v>
      </c>
    </row>
    <row r="8" spans="1:15" ht="16.5" thickBot="1">
      <c r="A8" s="257"/>
      <c r="B8" s="261"/>
      <c r="C8" s="257"/>
      <c r="D8" s="257"/>
      <c r="E8" s="257"/>
      <c r="F8" s="261"/>
      <c r="G8" s="117" t="s">
        <v>299</v>
      </c>
      <c r="H8" s="117" t="s">
        <v>298</v>
      </c>
      <c r="I8" s="117" t="s">
        <v>297</v>
      </c>
      <c r="J8" s="117" t="s">
        <v>296</v>
      </c>
      <c r="K8" s="117" t="s">
        <v>300</v>
      </c>
      <c r="L8" s="117" t="s">
        <v>361</v>
      </c>
      <c r="M8" s="117" t="s">
        <v>300</v>
      </c>
      <c r="N8" s="257"/>
      <c r="O8" s="257"/>
    </row>
    <row r="9" spans="1:15" ht="63">
      <c r="A9" s="118">
        <v>1</v>
      </c>
      <c r="B9" s="262"/>
      <c r="C9" s="119" t="s">
        <v>319</v>
      </c>
      <c r="D9" s="118" t="s">
        <v>287</v>
      </c>
      <c r="E9" s="118">
        <v>25</v>
      </c>
      <c r="F9" s="118">
        <v>24</v>
      </c>
      <c r="G9" s="118">
        <v>2</v>
      </c>
      <c r="H9" s="118">
        <v>14</v>
      </c>
      <c r="I9" s="118">
        <v>7</v>
      </c>
      <c r="J9" s="118">
        <v>1</v>
      </c>
      <c r="K9" s="118">
        <v>8.3333333333</v>
      </c>
      <c r="L9" s="118">
        <v>8</v>
      </c>
      <c r="M9" s="118">
        <v>33.3333333333</v>
      </c>
      <c r="N9" s="118" t="s">
        <v>484</v>
      </c>
      <c r="O9" s="118">
        <v>0</v>
      </c>
    </row>
    <row r="10" spans="1:15" ht="63">
      <c r="A10" s="118">
        <v>2</v>
      </c>
      <c r="B10" s="263"/>
      <c r="C10" s="111"/>
      <c r="D10" s="118" t="s">
        <v>288</v>
      </c>
      <c r="E10" s="118">
        <v>27</v>
      </c>
      <c r="F10" s="118">
        <v>26</v>
      </c>
      <c r="G10" s="118">
        <v>2</v>
      </c>
      <c r="H10" s="118">
        <v>16</v>
      </c>
      <c r="I10" s="118">
        <v>8</v>
      </c>
      <c r="J10" s="118">
        <v>0</v>
      </c>
      <c r="K10" s="118">
        <v>7.6923076923</v>
      </c>
      <c r="L10" s="118">
        <v>8</v>
      </c>
      <c r="M10" s="118">
        <v>30.7692307692</v>
      </c>
      <c r="N10" s="118" t="s">
        <v>484</v>
      </c>
      <c r="O10" s="118">
        <v>0</v>
      </c>
    </row>
    <row r="11" spans="1:15" ht="63">
      <c r="A11" s="118">
        <v>3</v>
      </c>
      <c r="B11" s="263"/>
      <c r="C11" s="119"/>
      <c r="D11" s="118" t="s">
        <v>289</v>
      </c>
      <c r="E11" s="118">
        <v>27</v>
      </c>
      <c r="F11" s="118">
        <v>27</v>
      </c>
      <c r="G11" s="118">
        <v>2</v>
      </c>
      <c r="H11" s="118">
        <v>16</v>
      </c>
      <c r="I11" s="118">
        <v>8</v>
      </c>
      <c r="J11" s="118">
        <v>1</v>
      </c>
      <c r="K11" s="118">
        <v>7.4074074074</v>
      </c>
      <c r="L11" s="118">
        <v>9</v>
      </c>
      <c r="M11" s="118">
        <v>33.3333333333</v>
      </c>
      <c r="N11" s="127" t="s">
        <v>505</v>
      </c>
      <c r="O11" s="127">
        <v>2</v>
      </c>
    </row>
    <row r="12" spans="1:15" ht="15.75" customHeight="1">
      <c r="A12" s="264" t="s">
        <v>376</v>
      </c>
      <c r="B12" s="265"/>
      <c r="C12" s="266"/>
      <c r="D12" s="117"/>
      <c r="E12" s="117">
        <v>79</v>
      </c>
      <c r="F12" s="117">
        <v>77</v>
      </c>
      <c r="G12" s="117">
        <v>6</v>
      </c>
      <c r="H12" s="117">
        <v>46</v>
      </c>
      <c r="I12" s="117">
        <v>23</v>
      </c>
      <c r="J12" s="117">
        <v>2</v>
      </c>
      <c r="K12" s="118">
        <v>7.7922077922</v>
      </c>
      <c r="L12" s="117">
        <v>25</v>
      </c>
      <c r="M12" s="170">
        <v>32.4675324675</v>
      </c>
      <c r="N12" s="128"/>
      <c r="O12" s="128">
        <v>2</v>
      </c>
    </row>
    <row r="16" spans="1:27" ht="15.75">
      <c r="A16" s="100"/>
      <c r="B16" s="100"/>
      <c r="C16" s="100"/>
      <c r="D16" s="100"/>
      <c r="E16" s="100"/>
      <c r="F16" s="100"/>
      <c r="G16" s="100"/>
      <c r="H16" s="100"/>
      <c r="I16" s="100"/>
      <c r="J16" s="101"/>
      <c r="K16" s="101"/>
      <c r="L16" s="101"/>
      <c r="M16" s="101"/>
      <c r="N16" s="101"/>
      <c r="O16" s="101"/>
      <c r="P16" s="101"/>
      <c r="Q16" s="101"/>
      <c r="R16" s="101"/>
      <c r="S16" s="101"/>
      <c r="T16" s="101"/>
      <c r="U16" s="101"/>
      <c r="V16" s="101"/>
      <c r="W16" s="101"/>
      <c r="X16" s="102" t="s">
        <v>369</v>
      </c>
      <c r="Y16" s="100"/>
      <c r="Z16" s="100"/>
      <c r="AA16" s="100"/>
    </row>
    <row r="17" spans="1:27" ht="15">
      <c r="A17" s="100"/>
      <c r="B17" s="267" t="s">
        <v>517</v>
      </c>
      <c r="C17" s="267"/>
      <c r="D17" s="267"/>
      <c r="E17" s="267"/>
      <c r="F17" s="267"/>
      <c r="G17" s="267"/>
      <c r="H17" s="267"/>
      <c r="I17" s="267"/>
      <c r="J17" s="267"/>
      <c r="K17" s="267"/>
      <c r="L17" s="267"/>
      <c r="M17" s="267"/>
      <c r="N17" s="267"/>
      <c r="O17" s="267"/>
      <c r="P17" s="267"/>
      <c r="Q17" s="267"/>
      <c r="R17" s="267"/>
      <c r="S17" s="267"/>
      <c r="T17" s="267"/>
      <c r="U17" s="267"/>
      <c r="V17" s="267"/>
      <c r="W17" s="267"/>
      <c r="X17" s="267"/>
      <c r="Y17" s="100"/>
      <c r="Z17" s="100"/>
      <c r="AA17" s="100"/>
    </row>
    <row r="18" spans="1:27" ht="15">
      <c r="A18" s="100"/>
      <c r="B18" s="268" t="s">
        <v>516</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100"/>
      <c r="AA18" s="100"/>
    </row>
    <row r="19" spans="1:27" ht="15">
      <c r="A19" s="100"/>
      <c r="B19" s="268" t="s">
        <v>479</v>
      </c>
      <c r="C19" s="268"/>
      <c r="D19" s="268"/>
      <c r="E19" s="268"/>
      <c r="F19" s="268"/>
      <c r="G19" s="268"/>
      <c r="H19" s="268"/>
      <c r="I19" s="268"/>
      <c r="J19" s="268"/>
      <c r="K19" s="268"/>
      <c r="L19" s="268"/>
      <c r="M19" s="268"/>
      <c r="N19" s="268"/>
      <c r="O19" s="268"/>
      <c r="P19" s="268"/>
      <c r="Q19" s="268"/>
      <c r="R19" s="268"/>
      <c r="S19" s="268"/>
      <c r="T19" s="268"/>
      <c r="U19" s="268"/>
      <c r="V19" s="268"/>
      <c r="W19" s="268"/>
      <c r="X19" s="268"/>
      <c r="Y19" s="100"/>
      <c r="Z19" s="100"/>
      <c r="AA19" s="100"/>
    </row>
    <row r="20" spans="1:27" ht="15">
      <c r="A20" s="100"/>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0"/>
      <c r="Z20" s="100"/>
      <c r="AA20" s="100"/>
    </row>
    <row r="21" spans="1:27" ht="15">
      <c r="A21" s="100"/>
      <c r="B21" s="100"/>
      <c r="C21" s="103"/>
      <c r="D21" s="103"/>
      <c r="E21" s="103"/>
      <c r="F21" s="269" t="s">
        <v>207</v>
      </c>
      <c r="G21" s="270"/>
      <c r="H21" s="270"/>
      <c r="I21" s="270"/>
      <c r="J21" s="270"/>
      <c r="K21" s="270"/>
      <c r="L21" s="271" t="s">
        <v>335</v>
      </c>
      <c r="M21" s="271"/>
      <c r="N21" s="271"/>
      <c r="O21" s="271"/>
      <c r="P21" s="271"/>
      <c r="Q21" s="271"/>
      <c r="R21" s="272" t="s">
        <v>336</v>
      </c>
      <c r="S21" s="272"/>
      <c r="T21" s="272"/>
      <c r="U21" s="272"/>
      <c r="V21" s="272"/>
      <c r="W21" s="272"/>
      <c r="X21" s="103"/>
      <c r="Y21" s="100"/>
      <c r="Z21" s="100"/>
      <c r="AA21" s="100"/>
    </row>
    <row r="22" spans="1:27" ht="12.75">
      <c r="A22" s="273" t="s">
        <v>295</v>
      </c>
      <c r="B22" s="273" t="s">
        <v>356</v>
      </c>
      <c r="C22" s="273" t="s">
        <v>304</v>
      </c>
      <c r="D22" s="275" t="s">
        <v>370</v>
      </c>
      <c r="E22" s="275" t="s">
        <v>371</v>
      </c>
      <c r="F22" s="277" t="s">
        <v>365</v>
      </c>
      <c r="G22" s="278"/>
      <c r="H22" s="278"/>
      <c r="I22" s="279"/>
      <c r="J22" s="275" t="s">
        <v>366</v>
      </c>
      <c r="K22" s="275" t="s">
        <v>367</v>
      </c>
      <c r="L22" s="277" t="s">
        <v>365</v>
      </c>
      <c r="M22" s="278"/>
      <c r="N22" s="278"/>
      <c r="O22" s="279"/>
      <c r="P22" s="275" t="s">
        <v>366</v>
      </c>
      <c r="Q22" s="275" t="s">
        <v>367</v>
      </c>
      <c r="R22" s="277" t="s">
        <v>365</v>
      </c>
      <c r="S22" s="278"/>
      <c r="T22" s="278"/>
      <c r="U22" s="279"/>
      <c r="V22" s="275" t="s">
        <v>366</v>
      </c>
      <c r="W22" s="275" t="s">
        <v>367</v>
      </c>
      <c r="X22" s="275" t="s">
        <v>372</v>
      </c>
      <c r="Y22" s="280" t="s">
        <v>388</v>
      </c>
      <c r="Z22" s="280" t="s">
        <v>388</v>
      </c>
      <c r="AA22" s="280" t="s">
        <v>388</v>
      </c>
    </row>
    <row r="23" spans="1:27" ht="12.75">
      <c r="A23" s="274"/>
      <c r="B23" s="274"/>
      <c r="C23" s="274"/>
      <c r="D23" s="276"/>
      <c r="E23" s="276"/>
      <c r="F23" s="104" t="s">
        <v>299</v>
      </c>
      <c r="G23" s="104" t="s">
        <v>298</v>
      </c>
      <c r="H23" s="104" t="s">
        <v>297</v>
      </c>
      <c r="I23" s="104" t="s">
        <v>296</v>
      </c>
      <c r="J23" s="276"/>
      <c r="K23" s="276"/>
      <c r="L23" s="104" t="s">
        <v>299</v>
      </c>
      <c r="M23" s="104" t="s">
        <v>298</v>
      </c>
      <c r="N23" s="104" t="s">
        <v>297</v>
      </c>
      <c r="O23" s="104" t="s">
        <v>296</v>
      </c>
      <c r="P23" s="276"/>
      <c r="Q23" s="276"/>
      <c r="R23" s="104" t="s">
        <v>299</v>
      </c>
      <c r="S23" s="104" t="s">
        <v>298</v>
      </c>
      <c r="T23" s="104" t="s">
        <v>297</v>
      </c>
      <c r="U23" s="104" t="s">
        <v>296</v>
      </c>
      <c r="V23" s="276"/>
      <c r="W23" s="276"/>
      <c r="X23" s="276"/>
      <c r="Y23" s="281"/>
      <c r="Z23" s="281"/>
      <c r="AA23" s="281"/>
    </row>
    <row r="24" spans="1:27" ht="15">
      <c r="A24" s="105"/>
      <c r="B24" s="185" t="s">
        <v>319</v>
      </c>
      <c r="C24" s="185" t="s">
        <v>287</v>
      </c>
      <c r="D24" s="186">
        <v>25</v>
      </c>
      <c r="E24" s="186">
        <v>24</v>
      </c>
      <c r="F24" s="186">
        <v>4</v>
      </c>
      <c r="G24" s="186">
        <v>7</v>
      </c>
      <c r="H24" s="186">
        <v>6</v>
      </c>
      <c r="I24" s="186">
        <v>7</v>
      </c>
      <c r="J24" s="187">
        <f>F24/E24*100</f>
        <v>16.666666666666664</v>
      </c>
      <c r="K24" s="187">
        <f>(H24+I24)/E24*100</f>
        <v>54.166666666666664</v>
      </c>
      <c r="L24" s="186">
        <v>2</v>
      </c>
      <c r="M24" s="186">
        <v>11</v>
      </c>
      <c r="N24" s="186">
        <v>5</v>
      </c>
      <c r="O24" s="186">
        <v>6</v>
      </c>
      <c r="P24" s="187">
        <f>L24/E24*100</f>
        <v>8.333333333333332</v>
      </c>
      <c r="Q24" s="187">
        <f>(N24+O24)/E24*100</f>
        <v>45.83333333333333</v>
      </c>
      <c r="R24" s="186">
        <v>6</v>
      </c>
      <c r="S24" s="186">
        <v>7</v>
      </c>
      <c r="T24" s="186">
        <v>6</v>
      </c>
      <c r="U24" s="186">
        <v>5</v>
      </c>
      <c r="V24" s="187">
        <f>R24/E24*100</f>
        <v>25</v>
      </c>
      <c r="W24" s="187">
        <f>(T24+U24)/E24*100</f>
        <v>45.83333333333333</v>
      </c>
      <c r="X24" s="185">
        <v>6</v>
      </c>
      <c r="Y24" s="188">
        <f>SUM(F24:I24)</f>
        <v>24</v>
      </c>
      <c r="Z24" s="189">
        <f>SUM(L24:O24)</f>
        <v>24</v>
      </c>
      <c r="AA24" s="190">
        <f>SUM(R24:U24)</f>
        <v>24</v>
      </c>
    </row>
    <row r="25" spans="1:27" ht="15">
      <c r="A25" s="105"/>
      <c r="B25" s="185"/>
      <c r="C25" s="185" t="s">
        <v>288</v>
      </c>
      <c r="D25" s="186">
        <v>27</v>
      </c>
      <c r="E25" s="186">
        <v>26</v>
      </c>
      <c r="F25" s="186">
        <v>6</v>
      </c>
      <c r="G25" s="186">
        <v>18</v>
      </c>
      <c r="H25" s="186">
        <v>1</v>
      </c>
      <c r="I25" s="186">
        <v>1</v>
      </c>
      <c r="J25" s="187">
        <f>F25/E25*100</f>
        <v>23.076923076923077</v>
      </c>
      <c r="K25" s="187">
        <f>(H25+I25)/E25*100</f>
        <v>7.6923076923076925</v>
      </c>
      <c r="L25" s="186">
        <v>6</v>
      </c>
      <c r="M25" s="186">
        <v>16</v>
      </c>
      <c r="N25" s="186">
        <v>3</v>
      </c>
      <c r="O25" s="186">
        <v>1</v>
      </c>
      <c r="P25" s="187">
        <f>L25/E25*100</f>
        <v>23.076923076923077</v>
      </c>
      <c r="Q25" s="187">
        <f>(N25+O25)/E25*100</f>
        <v>15.384615384615385</v>
      </c>
      <c r="R25" s="186">
        <v>6</v>
      </c>
      <c r="S25" s="186">
        <v>19</v>
      </c>
      <c r="T25" s="186">
        <v>1</v>
      </c>
      <c r="U25" s="186">
        <v>0</v>
      </c>
      <c r="V25" s="187">
        <f>R25/E25*100</f>
        <v>23.076923076923077</v>
      </c>
      <c r="W25" s="187">
        <f>(T25+U25)/E25*100</f>
        <v>3.8461538461538463</v>
      </c>
      <c r="X25" s="185">
        <v>6</v>
      </c>
      <c r="Y25" s="188">
        <f>SUM(F25:I25)</f>
        <v>26</v>
      </c>
      <c r="Z25" s="189">
        <f>SUM(L25:O25)</f>
        <v>26</v>
      </c>
      <c r="AA25" s="190">
        <f>SUM(R25:U25)</f>
        <v>26</v>
      </c>
    </row>
    <row r="26" spans="1:27" ht="15">
      <c r="A26" s="105"/>
      <c r="B26" s="185"/>
      <c r="C26" s="185" t="s">
        <v>289</v>
      </c>
      <c r="D26" s="186">
        <v>27</v>
      </c>
      <c r="E26" s="186">
        <v>26</v>
      </c>
      <c r="F26" s="186">
        <v>5</v>
      </c>
      <c r="G26" s="186">
        <v>19</v>
      </c>
      <c r="H26" s="186">
        <v>2</v>
      </c>
      <c r="I26" s="186">
        <v>0</v>
      </c>
      <c r="J26" s="187">
        <f>F26/E26*100</f>
        <v>19.230769230769234</v>
      </c>
      <c r="K26" s="187">
        <f>(H26+I26)/E26*100</f>
        <v>7.6923076923076925</v>
      </c>
      <c r="L26" s="186">
        <v>4</v>
      </c>
      <c r="M26" s="186">
        <v>18</v>
      </c>
      <c r="N26" s="186">
        <v>4</v>
      </c>
      <c r="O26" s="186">
        <v>0</v>
      </c>
      <c r="P26" s="187">
        <f>L26/E26*100</f>
        <v>15.384615384615385</v>
      </c>
      <c r="Q26" s="187">
        <f>(N26+O26)/E26*100</f>
        <v>15.384615384615385</v>
      </c>
      <c r="R26" s="186">
        <v>6</v>
      </c>
      <c r="S26" s="186">
        <v>20</v>
      </c>
      <c r="T26" s="186">
        <v>0</v>
      </c>
      <c r="U26" s="186">
        <v>0</v>
      </c>
      <c r="V26" s="187">
        <f>R26/E26*100</f>
        <v>23.076923076923077</v>
      </c>
      <c r="W26" s="187">
        <f>(T26+U26)/E26*100</f>
        <v>0</v>
      </c>
      <c r="X26" s="185">
        <v>5</v>
      </c>
      <c r="Y26" s="188">
        <f>SUM(F26:I26)</f>
        <v>26</v>
      </c>
      <c r="Z26" s="189">
        <f>SUM(L26:O26)</f>
        <v>26</v>
      </c>
      <c r="AA26" s="190">
        <f>SUM(R26:U26)</f>
        <v>26</v>
      </c>
    </row>
  </sheetData>
  <sheetProtection/>
  <mergeCells count="39">
    <mergeCell ref="AA22:AA23"/>
    <mergeCell ref="R22:U22"/>
    <mergeCell ref="V22:V23"/>
    <mergeCell ref="W22:W23"/>
    <mergeCell ref="X22:X23"/>
    <mergeCell ref="Y22:Y23"/>
    <mergeCell ref="Z22:Z23"/>
    <mergeCell ref="F22:I22"/>
    <mergeCell ref="J22:J23"/>
    <mergeCell ref="K22:K23"/>
    <mergeCell ref="L22:O22"/>
    <mergeCell ref="P22:P23"/>
    <mergeCell ref="Q22:Q23"/>
    <mergeCell ref="B18:Y18"/>
    <mergeCell ref="B19:X19"/>
    <mergeCell ref="F21:K21"/>
    <mergeCell ref="L21:Q21"/>
    <mergeCell ref="R21:W21"/>
    <mergeCell ref="A22:A23"/>
    <mergeCell ref="B22:B23"/>
    <mergeCell ref="C22:C23"/>
    <mergeCell ref="D22:D23"/>
    <mergeCell ref="E22:E23"/>
    <mergeCell ref="L7:M7"/>
    <mergeCell ref="N7:N8"/>
    <mergeCell ref="O7:O8"/>
    <mergeCell ref="B9:B11"/>
    <mergeCell ref="A12:C12"/>
    <mergeCell ref="B17:X17"/>
    <mergeCell ref="A4:O4"/>
    <mergeCell ref="A5:O5"/>
    <mergeCell ref="A6:O6"/>
    <mergeCell ref="A7:A8"/>
    <mergeCell ref="B7:B8"/>
    <mergeCell ref="C7:C8"/>
    <mergeCell ref="D7:D8"/>
    <mergeCell ref="E7:E8"/>
    <mergeCell ref="F7:F8"/>
    <mergeCell ref="G7:J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44"/>
  <sheetViews>
    <sheetView zoomScalePageLayoutView="0" workbookViewId="0" topLeftCell="A43">
      <selection activeCell="A37" sqref="A37:K37"/>
    </sheetView>
  </sheetViews>
  <sheetFormatPr defaultColWidth="9.00390625" defaultRowHeight="12.75"/>
  <cols>
    <col min="19" max="19" width="19.625" style="0" customWidth="1"/>
    <col min="22" max="22" width="8.875" style="0" customWidth="1"/>
    <col min="23" max="29" width="8.875" style="0" hidden="1" customWidth="1"/>
    <col min="30" max="30" width="14.625" style="0" customWidth="1"/>
    <col min="31" max="31" width="14.00390625" style="0" customWidth="1"/>
  </cols>
  <sheetData>
    <row r="1" s="1" customFormat="1" ht="18">
      <c r="A1" s="97" t="s">
        <v>368</v>
      </c>
    </row>
    <row r="2" spans="1:21" s="1" customFormat="1" ht="16.5" customHeight="1">
      <c r="A2" s="235" t="s">
        <v>485</v>
      </c>
      <c r="B2" s="235"/>
      <c r="C2" s="235"/>
      <c r="D2" s="235"/>
      <c r="E2" s="235"/>
      <c r="F2" s="235"/>
      <c r="G2" s="235"/>
      <c r="H2" s="235"/>
      <c r="I2" s="235"/>
      <c r="J2" s="235"/>
      <c r="K2" s="235"/>
      <c r="L2" s="235"/>
      <c r="M2" s="235"/>
      <c r="N2" s="235"/>
      <c r="O2" s="106"/>
      <c r="P2" s="106"/>
      <c r="Q2" s="106"/>
      <c r="R2" s="106"/>
      <c r="S2" s="106"/>
      <c r="T2" s="106"/>
      <c r="U2" s="106"/>
    </row>
    <row r="3" spans="1:21" s="1" customFormat="1" ht="15.75">
      <c r="A3" s="235" t="s">
        <v>483</v>
      </c>
      <c r="B3" s="235"/>
      <c r="C3" s="235"/>
      <c r="D3" s="235"/>
      <c r="E3" s="235"/>
      <c r="F3" s="235"/>
      <c r="G3" s="235"/>
      <c r="H3" s="235"/>
      <c r="I3" s="235"/>
      <c r="J3" s="235"/>
      <c r="K3" s="235"/>
      <c r="L3" s="235"/>
      <c r="M3" s="235"/>
      <c r="N3" s="235"/>
      <c r="O3" s="106"/>
      <c r="P3" s="106"/>
      <c r="Q3" s="106"/>
      <c r="R3" s="106"/>
      <c r="S3" s="106"/>
      <c r="T3" s="106"/>
      <c r="U3" s="106"/>
    </row>
    <row r="4" spans="1:21" s="1" customFormat="1" ht="15.75">
      <c r="A4" s="235" t="s">
        <v>479</v>
      </c>
      <c r="B4" s="235"/>
      <c r="C4" s="235"/>
      <c r="D4" s="235"/>
      <c r="E4" s="235"/>
      <c r="F4" s="235"/>
      <c r="G4" s="235"/>
      <c r="H4" s="235"/>
      <c r="I4" s="235"/>
      <c r="J4" s="235"/>
      <c r="K4" s="235"/>
      <c r="L4" s="235"/>
      <c r="M4" s="235"/>
      <c r="N4" s="235"/>
      <c r="O4" s="106"/>
      <c r="P4" s="106"/>
      <c r="Q4" s="106"/>
      <c r="R4" s="106"/>
      <c r="S4" s="106"/>
      <c r="T4" s="106"/>
      <c r="U4" s="106"/>
    </row>
    <row r="5" spans="1:21" s="1" customFormat="1" ht="156.75" customHeight="1">
      <c r="A5" s="235" t="s">
        <v>295</v>
      </c>
      <c r="B5" s="235" t="s">
        <v>355</v>
      </c>
      <c r="C5" s="235" t="s">
        <v>356</v>
      </c>
      <c r="D5" s="235" t="s">
        <v>304</v>
      </c>
      <c r="E5" s="235" t="s">
        <v>305</v>
      </c>
      <c r="F5" s="235" t="s">
        <v>390</v>
      </c>
      <c r="G5" s="120" t="s">
        <v>299</v>
      </c>
      <c r="H5" s="120" t="s">
        <v>298</v>
      </c>
      <c r="I5" s="120" t="s">
        <v>297</v>
      </c>
      <c r="J5" s="120" t="s">
        <v>296</v>
      </c>
      <c r="K5" s="235" t="s">
        <v>357</v>
      </c>
      <c r="L5" s="235"/>
      <c r="M5" s="235" t="s">
        <v>358</v>
      </c>
      <c r="N5" s="235" t="s">
        <v>359</v>
      </c>
      <c r="O5" s="106"/>
      <c r="P5" s="106"/>
      <c r="Q5" s="106"/>
      <c r="R5" s="106"/>
      <c r="S5" s="106"/>
      <c r="T5" s="106"/>
      <c r="U5" s="106"/>
    </row>
    <row r="6" spans="1:21" s="1" customFormat="1" ht="15.75">
      <c r="A6" s="235"/>
      <c r="B6" s="235"/>
      <c r="C6" s="235"/>
      <c r="D6" s="235"/>
      <c r="E6" s="235"/>
      <c r="F6" s="235"/>
      <c r="G6" s="235" t="s">
        <v>361</v>
      </c>
      <c r="H6" s="235"/>
      <c r="I6" s="235"/>
      <c r="J6" s="235"/>
      <c r="K6" s="120" t="s">
        <v>361</v>
      </c>
      <c r="L6" s="120" t="s">
        <v>300</v>
      </c>
      <c r="M6" s="235"/>
      <c r="N6" s="235"/>
      <c r="O6" s="106"/>
      <c r="P6" s="106"/>
      <c r="Q6" s="106"/>
      <c r="R6" s="106"/>
      <c r="S6" s="106"/>
      <c r="T6" s="106"/>
      <c r="U6" s="106"/>
    </row>
    <row r="7" spans="1:21" s="1" customFormat="1" ht="63" customHeight="1">
      <c r="A7" s="129">
        <v>1</v>
      </c>
      <c r="B7" s="129"/>
      <c r="C7" s="129" t="s">
        <v>319</v>
      </c>
      <c r="D7" s="129">
        <v>10</v>
      </c>
      <c r="E7" s="129">
        <v>18</v>
      </c>
      <c r="F7" s="129">
        <v>18</v>
      </c>
      <c r="G7" s="129">
        <v>2</v>
      </c>
      <c r="H7" s="129">
        <v>11</v>
      </c>
      <c r="I7" s="129">
        <v>5</v>
      </c>
      <c r="J7" s="129">
        <v>0</v>
      </c>
      <c r="K7" s="129">
        <v>5</v>
      </c>
      <c r="L7" s="129">
        <v>45</v>
      </c>
      <c r="M7" s="129" t="s">
        <v>484</v>
      </c>
      <c r="N7" s="129">
        <v>0</v>
      </c>
      <c r="O7" s="106"/>
      <c r="P7" s="106"/>
      <c r="Q7" s="106"/>
      <c r="R7" s="106"/>
      <c r="S7" s="106"/>
      <c r="T7" s="106"/>
      <c r="U7" s="106"/>
    </row>
    <row r="8" spans="1:21" ht="16.5" thickBot="1">
      <c r="A8" s="235" t="s">
        <v>376</v>
      </c>
      <c r="B8" s="235"/>
      <c r="C8" s="235"/>
      <c r="D8" s="120"/>
      <c r="E8" s="120">
        <v>18</v>
      </c>
      <c r="F8" s="120">
        <v>18</v>
      </c>
      <c r="G8" s="120">
        <v>2</v>
      </c>
      <c r="H8" s="120"/>
      <c r="I8" s="120"/>
      <c r="J8" s="120"/>
      <c r="K8" s="120">
        <v>5</v>
      </c>
      <c r="L8" s="120"/>
      <c r="M8" s="120"/>
      <c r="N8" s="120">
        <v>0</v>
      </c>
      <c r="O8" s="106"/>
      <c r="P8" s="106"/>
      <c r="Q8" s="106"/>
      <c r="R8" s="106"/>
      <c r="S8" s="106"/>
      <c r="T8" s="106"/>
      <c r="U8" s="106"/>
    </row>
    <row r="9" spans="1:21" ht="15.75" thickBot="1">
      <c r="A9" s="139"/>
      <c r="B9" s="139"/>
      <c r="C9" s="139"/>
      <c r="D9" s="139"/>
      <c r="E9" s="139"/>
      <c r="F9" s="139"/>
      <c r="G9" s="139"/>
      <c r="H9" s="139"/>
      <c r="I9" s="139"/>
      <c r="J9" s="139"/>
      <c r="K9" s="139"/>
      <c r="L9" s="139"/>
      <c r="M9" s="139"/>
      <c r="N9" s="139"/>
      <c r="O9" s="139"/>
      <c r="P9" s="139"/>
      <c r="Q9" s="139"/>
      <c r="R9" s="139"/>
      <c r="S9" s="139"/>
      <c r="T9" s="139"/>
      <c r="U9" s="106"/>
    </row>
    <row r="10" spans="1:21" ht="16.5" thickBot="1">
      <c r="A10" s="108"/>
      <c r="B10" s="156"/>
      <c r="C10" s="156"/>
      <c r="D10" s="156"/>
      <c r="E10" s="156"/>
      <c r="F10" s="156"/>
      <c r="G10" s="156"/>
      <c r="H10" s="156"/>
      <c r="I10" s="156"/>
      <c r="J10" s="156"/>
      <c r="K10" s="156"/>
      <c r="L10" s="156"/>
      <c r="M10" s="156"/>
      <c r="N10" s="156"/>
      <c r="O10" s="156"/>
      <c r="P10" s="156"/>
      <c r="Q10" s="156"/>
      <c r="R10" s="156"/>
      <c r="S10" s="156"/>
      <c r="T10" s="156"/>
      <c r="U10" s="106"/>
    </row>
    <row r="11" spans="1:21" ht="15.75">
      <c r="A11" s="115"/>
      <c r="B11" s="160"/>
      <c r="C11" s="160"/>
      <c r="D11" s="160"/>
      <c r="E11" s="160"/>
      <c r="F11" s="160"/>
      <c r="G11" s="160"/>
      <c r="H11" s="160"/>
      <c r="I11" s="160"/>
      <c r="J11" s="160"/>
      <c r="K11" s="160"/>
      <c r="L11" s="160"/>
      <c r="M11" s="160"/>
      <c r="N11" s="160"/>
      <c r="O11" s="160"/>
      <c r="P11" s="160"/>
      <c r="Q11" s="160"/>
      <c r="R11" s="160"/>
      <c r="S11" s="160"/>
      <c r="T11" s="160"/>
      <c r="U11" s="106"/>
    </row>
    <row r="12" spans="1:50" ht="14.25">
      <c r="A12" s="287" t="s">
        <v>487</v>
      </c>
      <c r="B12" s="287"/>
      <c r="C12" s="287"/>
      <c r="D12" s="287"/>
      <c r="E12" s="287"/>
      <c r="F12" s="287"/>
      <c r="G12" s="287"/>
      <c r="H12" s="287"/>
      <c r="I12" s="287"/>
      <c r="J12" s="287"/>
      <c r="K12" s="287"/>
      <c r="L12" s="287"/>
      <c r="M12" s="287"/>
      <c r="N12" s="287"/>
      <c r="O12" s="287"/>
      <c r="P12" s="287"/>
      <c r="Q12" s="287"/>
      <c r="R12" s="287"/>
      <c r="S12" s="287"/>
      <c r="T12" s="287"/>
      <c r="U12" s="287"/>
      <c r="V12" s="287"/>
      <c r="W12" s="287"/>
      <c r="X12" s="128"/>
      <c r="Y12" s="128"/>
      <c r="Z12" s="128"/>
      <c r="AA12" s="128"/>
      <c r="AB12" s="9"/>
      <c r="AC12" s="9"/>
      <c r="AD12" s="9"/>
      <c r="AE12" s="9"/>
      <c r="AF12" s="9"/>
      <c r="AG12" s="9"/>
      <c r="AH12" s="9"/>
      <c r="AI12" s="9"/>
      <c r="AJ12" s="9"/>
      <c r="AK12" s="9"/>
      <c r="AL12" s="9"/>
      <c r="AM12" s="9"/>
      <c r="AN12" s="9"/>
      <c r="AO12" s="9"/>
      <c r="AP12" s="9"/>
      <c r="AQ12" s="9"/>
      <c r="AR12" s="9"/>
      <c r="AS12" s="9"/>
      <c r="AT12" s="9"/>
      <c r="AU12" s="9"/>
      <c r="AV12" s="9"/>
      <c r="AW12" s="9"/>
      <c r="AX12" s="9"/>
    </row>
    <row r="13" spans="1:50" ht="15.75">
      <c r="A13" s="132"/>
      <c r="B13" s="288" t="s">
        <v>486</v>
      </c>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128"/>
      <c r="AA13" s="128"/>
      <c r="AB13" s="9"/>
      <c r="AC13" s="9"/>
      <c r="AD13" s="9"/>
      <c r="AE13" s="9"/>
      <c r="AF13" s="9"/>
      <c r="AG13" s="9"/>
      <c r="AH13" s="9"/>
      <c r="AI13" s="9"/>
      <c r="AJ13" s="9"/>
      <c r="AK13" s="9"/>
      <c r="AL13" s="9"/>
      <c r="AM13" s="9"/>
      <c r="AN13" s="9"/>
      <c r="AO13" s="9"/>
      <c r="AP13" s="9"/>
      <c r="AQ13" s="9"/>
      <c r="AR13" s="9"/>
      <c r="AS13" s="9"/>
      <c r="AT13" s="9"/>
      <c r="AU13" s="9"/>
      <c r="AV13" s="9"/>
      <c r="AW13" s="9"/>
      <c r="AX13" s="9"/>
    </row>
    <row r="14" spans="1:50" ht="15.75">
      <c r="A14" s="132"/>
      <c r="B14" s="288" t="s">
        <v>479</v>
      </c>
      <c r="C14" s="288"/>
      <c r="D14" s="288"/>
      <c r="E14" s="288"/>
      <c r="F14" s="288"/>
      <c r="G14" s="288"/>
      <c r="H14" s="288"/>
      <c r="I14" s="288"/>
      <c r="J14" s="288"/>
      <c r="K14" s="288"/>
      <c r="L14" s="288"/>
      <c r="M14" s="288"/>
      <c r="N14" s="288"/>
      <c r="O14" s="288"/>
      <c r="P14" s="288"/>
      <c r="Q14" s="288"/>
      <c r="R14" s="288"/>
      <c r="S14" s="288"/>
      <c r="T14" s="288"/>
      <c r="U14" s="288"/>
      <c r="V14" s="288"/>
      <c r="W14" s="288"/>
      <c r="X14" s="288"/>
      <c r="Y14" s="128"/>
      <c r="Z14" s="128"/>
      <c r="AA14" s="128"/>
      <c r="AB14" s="9"/>
      <c r="AC14" s="9"/>
      <c r="AD14" s="9"/>
      <c r="AE14" s="9"/>
      <c r="AF14" s="9"/>
      <c r="AG14" s="9"/>
      <c r="AH14" s="9"/>
      <c r="AI14" s="9"/>
      <c r="AJ14" s="9"/>
      <c r="AK14" s="9"/>
      <c r="AL14" s="9"/>
      <c r="AM14" s="9"/>
      <c r="AN14" s="9"/>
      <c r="AO14" s="9"/>
      <c r="AP14" s="9"/>
      <c r="AQ14" s="9"/>
      <c r="AR14" s="9"/>
      <c r="AS14" s="9"/>
      <c r="AT14" s="9"/>
      <c r="AU14" s="9"/>
      <c r="AV14" s="9"/>
      <c r="AW14" s="9"/>
      <c r="AX14" s="9"/>
    </row>
    <row r="15" spans="1:50" ht="15.75">
      <c r="A15" s="132"/>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28"/>
      <c r="Z15" s="128"/>
      <c r="AA15" s="128"/>
      <c r="AB15" s="9"/>
      <c r="AC15" s="9"/>
      <c r="AD15" s="9"/>
      <c r="AE15" s="9"/>
      <c r="AF15" s="9"/>
      <c r="AG15" s="9"/>
      <c r="AH15" s="9"/>
      <c r="AI15" s="9"/>
      <c r="AJ15" s="9"/>
      <c r="AK15" s="9"/>
      <c r="AL15" s="9"/>
      <c r="AM15" s="9"/>
      <c r="AN15" s="9"/>
      <c r="AO15" s="9"/>
      <c r="AP15" s="9"/>
      <c r="AQ15" s="9"/>
      <c r="AR15" s="9"/>
      <c r="AS15" s="9"/>
      <c r="AT15" s="9"/>
      <c r="AU15" s="9"/>
      <c r="AV15" s="9"/>
      <c r="AW15" s="9"/>
      <c r="AX15" s="9"/>
    </row>
    <row r="16" spans="1:50" ht="15.75">
      <c r="A16" s="132"/>
      <c r="B16" s="132"/>
      <c r="C16" s="133"/>
      <c r="D16" s="133"/>
      <c r="E16" s="133"/>
      <c r="F16" s="289" t="s">
        <v>207</v>
      </c>
      <c r="G16" s="289"/>
      <c r="H16" s="289"/>
      <c r="I16" s="289"/>
      <c r="J16" s="289"/>
      <c r="K16" s="289"/>
      <c r="L16" s="290" t="s">
        <v>335</v>
      </c>
      <c r="M16" s="290"/>
      <c r="N16" s="290"/>
      <c r="O16" s="290"/>
      <c r="P16" s="290"/>
      <c r="Q16" s="290"/>
      <c r="R16" s="291" t="s">
        <v>336</v>
      </c>
      <c r="S16" s="291"/>
      <c r="T16" s="291"/>
      <c r="U16" s="291"/>
      <c r="V16" s="291"/>
      <c r="W16" s="291"/>
      <c r="X16" s="133"/>
      <c r="Y16" s="128"/>
      <c r="Z16" s="128"/>
      <c r="AA16" s="128"/>
      <c r="AB16" s="9"/>
      <c r="AC16" s="9"/>
      <c r="AD16" s="9"/>
      <c r="AE16" s="9"/>
      <c r="AF16" s="9"/>
      <c r="AG16" s="9"/>
      <c r="AH16" s="9"/>
      <c r="AI16" s="9"/>
      <c r="AJ16" s="9"/>
      <c r="AK16" s="9"/>
      <c r="AL16" s="9"/>
      <c r="AM16" s="9"/>
      <c r="AN16" s="9"/>
      <c r="AO16" s="9"/>
      <c r="AP16" s="9"/>
      <c r="AQ16" s="9"/>
      <c r="AR16" s="9"/>
      <c r="AS16" s="9"/>
      <c r="AT16" s="9"/>
      <c r="AU16" s="9"/>
      <c r="AV16" s="9"/>
      <c r="AW16" s="9"/>
      <c r="AX16" s="9"/>
    </row>
    <row r="17" spans="1:50" ht="38.25" customHeight="1">
      <c r="A17" s="292" t="s">
        <v>295</v>
      </c>
      <c r="B17" s="292" t="s">
        <v>356</v>
      </c>
      <c r="C17" s="292" t="s">
        <v>304</v>
      </c>
      <c r="D17" s="292" t="s">
        <v>370</v>
      </c>
      <c r="E17" s="292" t="s">
        <v>371</v>
      </c>
      <c r="F17" s="292" t="s">
        <v>365</v>
      </c>
      <c r="G17" s="292"/>
      <c r="H17" s="292"/>
      <c r="I17" s="292"/>
      <c r="J17" s="292" t="s">
        <v>373</v>
      </c>
      <c r="K17" s="292" t="s">
        <v>374</v>
      </c>
      <c r="L17" s="292" t="s">
        <v>365</v>
      </c>
      <c r="M17" s="292"/>
      <c r="N17" s="292"/>
      <c r="O17" s="292"/>
      <c r="P17" s="292" t="s">
        <v>373</v>
      </c>
      <c r="Q17" s="292" t="s">
        <v>374</v>
      </c>
      <c r="R17" s="292" t="s">
        <v>365</v>
      </c>
      <c r="S17" s="292"/>
      <c r="T17" s="292"/>
      <c r="U17" s="292"/>
      <c r="V17" s="292" t="s">
        <v>373</v>
      </c>
      <c r="W17" s="292" t="s">
        <v>374</v>
      </c>
      <c r="X17" s="292" t="s">
        <v>375</v>
      </c>
      <c r="Y17" s="293" t="s">
        <v>388</v>
      </c>
      <c r="Z17" s="293" t="s">
        <v>388</v>
      </c>
      <c r="AA17" s="293" t="s">
        <v>388</v>
      </c>
      <c r="AB17" s="9"/>
      <c r="AC17" s="9"/>
      <c r="AD17" s="9"/>
      <c r="AE17" s="9"/>
      <c r="AF17" s="9"/>
      <c r="AG17" s="9"/>
      <c r="AH17" s="9"/>
      <c r="AI17" s="9"/>
      <c r="AJ17" s="9"/>
      <c r="AK17" s="9"/>
      <c r="AL17" s="9"/>
      <c r="AM17" s="9"/>
      <c r="AN17" s="9"/>
      <c r="AO17" s="9"/>
      <c r="AP17" s="9"/>
      <c r="AQ17" s="9"/>
      <c r="AR17" s="9"/>
      <c r="AS17" s="9"/>
      <c r="AT17" s="9"/>
      <c r="AU17" s="9"/>
      <c r="AV17" s="9"/>
      <c r="AW17" s="9"/>
      <c r="AX17" s="9"/>
    </row>
    <row r="18" spans="1:50" ht="12.75">
      <c r="A18" s="292"/>
      <c r="B18" s="292"/>
      <c r="C18" s="292"/>
      <c r="D18" s="292"/>
      <c r="E18" s="292"/>
      <c r="F18" s="116" t="s">
        <v>299</v>
      </c>
      <c r="G18" s="116" t="s">
        <v>298</v>
      </c>
      <c r="H18" s="116" t="s">
        <v>297</v>
      </c>
      <c r="I18" s="116" t="s">
        <v>296</v>
      </c>
      <c r="J18" s="292"/>
      <c r="K18" s="292"/>
      <c r="L18" s="116" t="s">
        <v>299</v>
      </c>
      <c r="M18" s="116" t="s">
        <v>298</v>
      </c>
      <c r="N18" s="116" t="s">
        <v>297</v>
      </c>
      <c r="O18" s="116" t="s">
        <v>296</v>
      </c>
      <c r="P18" s="292"/>
      <c r="Q18" s="292"/>
      <c r="R18" s="116" t="s">
        <v>299</v>
      </c>
      <c r="S18" s="116" t="s">
        <v>298</v>
      </c>
      <c r="T18" s="116" t="s">
        <v>297</v>
      </c>
      <c r="U18" s="116" t="s">
        <v>296</v>
      </c>
      <c r="V18" s="292"/>
      <c r="W18" s="292"/>
      <c r="X18" s="292"/>
      <c r="Y18" s="293"/>
      <c r="Z18" s="293"/>
      <c r="AA18" s="293"/>
      <c r="AB18" s="9"/>
      <c r="AC18" s="9"/>
      <c r="AD18" s="9"/>
      <c r="AE18" s="9"/>
      <c r="AF18" s="9"/>
      <c r="AG18" s="9"/>
      <c r="AH18" s="9"/>
      <c r="AI18" s="9"/>
      <c r="AJ18" s="9"/>
      <c r="AK18" s="9"/>
      <c r="AL18" s="9"/>
      <c r="AM18" s="9"/>
      <c r="AN18" s="9"/>
      <c r="AO18" s="9"/>
      <c r="AP18" s="9"/>
      <c r="AQ18" s="9"/>
      <c r="AR18" s="9"/>
      <c r="AS18" s="9"/>
      <c r="AT18" s="9"/>
      <c r="AU18" s="9"/>
      <c r="AV18" s="9"/>
      <c r="AW18" s="9"/>
      <c r="AX18" s="9"/>
    </row>
    <row r="19" spans="1:50" ht="15">
      <c r="A19" s="137"/>
      <c r="B19" s="138" t="s">
        <v>319</v>
      </c>
      <c r="C19" s="138">
        <v>10</v>
      </c>
      <c r="D19" s="134">
        <v>18</v>
      </c>
      <c r="E19" s="134">
        <v>18</v>
      </c>
      <c r="F19" s="134">
        <v>1</v>
      </c>
      <c r="G19" s="134">
        <v>4</v>
      </c>
      <c r="H19" s="134">
        <v>5</v>
      </c>
      <c r="I19" s="134">
        <v>8</v>
      </c>
      <c r="J19" s="130">
        <v>5.6</v>
      </c>
      <c r="K19" s="130">
        <v>72.2</v>
      </c>
      <c r="L19" s="134">
        <v>3</v>
      </c>
      <c r="M19" s="134">
        <v>6</v>
      </c>
      <c r="N19" s="134">
        <v>4</v>
      </c>
      <c r="O19" s="134">
        <v>5</v>
      </c>
      <c r="P19" s="130">
        <v>16.7</v>
      </c>
      <c r="Q19" s="130">
        <v>50</v>
      </c>
      <c r="R19" s="134">
        <v>2</v>
      </c>
      <c r="S19" s="134">
        <v>3</v>
      </c>
      <c r="T19" s="134">
        <v>3</v>
      </c>
      <c r="U19" s="134">
        <v>10</v>
      </c>
      <c r="V19" s="130">
        <v>11.1</v>
      </c>
      <c r="W19" s="130">
        <v>72.2</v>
      </c>
      <c r="X19" s="138">
        <v>2</v>
      </c>
      <c r="Y19" s="161">
        <v>18</v>
      </c>
      <c r="Z19" s="162">
        <v>18</v>
      </c>
      <c r="AA19" s="163">
        <v>18</v>
      </c>
      <c r="AB19" s="9"/>
      <c r="AC19" s="9"/>
      <c r="AD19" s="9"/>
      <c r="AE19" s="9"/>
      <c r="AF19" s="9"/>
      <c r="AG19" s="9"/>
      <c r="AH19" s="9"/>
      <c r="AI19" s="9"/>
      <c r="AJ19" s="9"/>
      <c r="AK19" s="9"/>
      <c r="AL19" s="9"/>
      <c r="AM19" s="9"/>
      <c r="AN19" s="9"/>
      <c r="AO19" s="9"/>
      <c r="AP19" s="9"/>
      <c r="AQ19" s="9"/>
      <c r="AR19" s="9"/>
      <c r="AS19" s="9"/>
      <c r="AT19" s="9"/>
      <c r="AU19" s="9"/>
      <c r="AV19" s="9"/>
      <c r="AW19" s="9"/>
      <c r="AX19" s="9"/>
    </row>
    <row r="20" spans="1:50" ht="15.75">
      <c r="A20" s="137"/>
      <c r="B20" s="137"/>
      <c r="C20" s="164"/>
      <c r="D20" s="135">
        <v>18</v>
      </c>
      <c r="E20" s="135">
        <v>18</v>
      </c>
      <c r="F20" s="135">
        <v>1</v>
      </c>
      <c r="G20" s="135">
        <v>4</v>
      </c>
      <c r="H20" s="135">
        <v>5</v>
      </c>
      <c r="I20" s="135">
        <v>8</v>
      </c>
      <c r="J20" s="130">
        <v>5.6</v>
      </c>
      <c r="K20" s="130">
        <v>72.2</v>
      </c>
      <c r="L20" s="135">
        <v>3</v>
      </c>
      <c r="M20" s="135">
        <v>6</v>
      </c>
      <c r="N20" s="135">
        <v>4</v>
      </c>
      <c r="O20" s="135">
        <v>5</v>
      </c>
      <c r="P20" s="130">
        <v>16.7</v>
      </c>
      <c r="Q20" s="130">
        <v>50</v>
      </c>
      <c r="R20" s="135">
        <v>2</v>
      </c>
      <c r="S20" s="135">
        <v>3</v>
      </c>
      <c r="T20" s="135">
        <v>3</v>
      </c>
      <c r="U20" s="135">
        <v>10</v>
      </c>
      <c r="V20" s="130">
        <v>11.1</v>
      </c>
      <c r="W20" s="130">
        <v>72.2</v>
      </c>
      <c r="X20" s="135">
        <v>2</v>
      </c>
      <c r="Y20" s="161">
        <v>18</v>
      </c>
      <c r="Z20" s="162">
        <v>18</v>
      </c>
      <c r="AA20" s="163">
        <v>18</v>
      </c>
      <c r="AB20" s="9"/>
      <c r="AC20" s="9"/>
      <c r="AD20" s="9"/>
      <c r="AE20" s="9"/>
      <c r="AF20" s="9"/>
      <c r="AG20" s="9"/>
      <c r="AH20" s="9"/>
      <c r="AI20" s="9"/>
      <c r="AJ20" s="9"/>
      <c r="AK20" s="9"/>
      <c r="AL20" s="9"/>
      <c r="AM20" s="9"/>
      <c r="AN20" s="9"/>
      <c r="AO20" s="9"/>
      <c r="AP20" s="9"/>
      <c r="AQ20" s="9"/>
      <c r="AR20" s="9"/>
      <c r="AS20" s="9"/>
      <c r="AT20" s="9"/>
      <c r="AU20" s="9"/>
      <c r="AV20" s="9"/>
      <c r="AW20" s="9"/>
      <c r="AX20" s="9"/>
    </row>
    <row r="21" spans="1:50" ht="12.7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4" ht="13.5" thickBot="1"/>
    <row r="25" spans="1:13" ht="15" thickBot="1">
      <c r="A25" s="238" t="s">
        <v>511</v>
      </c>
      <c r="B25" s="239"/>
      <c r="C25" s="239"/>
      <c r="D25" s="239"/>
      <c r="E25" s="239"/>
      <c r="F25" s="239"/>
      <c r="G25" s="239"/>
      <c r="H25" s="239"/>
      <c r="I25" s="239"/>
      <c r="J25" s="239"/>
      <c r="K25" s="240"/>
      <c r="L25" s="106"/>
      <c r="M25" s="106"/>
    </row>
    <row r="26" spans="1:13" ht="16.5" thickBot="1">
      <c r="A26" s="107"/>
      <c r="B26" s="241" t="s">
        <v>509</v>
      </c>
      <c r="C26" s="242"/>
      <c r="D26" s="242"/>
      <c r="E26" s="242"/>
      <c r="F26" s="242"/>
      <c r="G26" s="242"/>
      <c r="H26" s="242"/>
      <c r="I26" s="242"/>
      <c r="J26" s="242"/>
      <c r="K26" s="242"/>
      <c r="L26" s="242"/>
      <c r="M26" s="243"/>
    </row>
    <row r="27" spans="1:13" ht="16.5" thickBot="1">
      <c r="A27" s="107"/>
      <c r="B27" s="241" t="s">
        <v>479</v>
      </c>
      <c r="C27" s="242"/>
      <c r="D27" s="242"/>
      <c r="E27" s="242"/>
      <c r="F27" s="242"/>
      <c r="G27" s="242"/>
      <c r="H27" s="242"/>
      <c r="I27" s="242"/>
      <c r="J27" s="242"/>
      <c r="K27" s="242"/>
      <c r="L27" s="243"/>
      <c r="M27" s="106"/>
    </row>
    <row r="28" spans="1:13" ht="16.5" thickBot="1">
      <c r="A28" s="107"/>
      <c r="B28" s="108"/>
      <c r="C28" s="108"/>
      <c r="D28" s="108"/>
      <c r="E28" s="108"/>
      <c r="F28" s="108"/>
      <c r="G28" s="108"/>
      <c r="H28" s="108"/>
      <c r="I28" s="108"/>
      <c r="J28" s="108"/>
      <c r="K28" s="108"/>
      <c r="L28" s="108"/>
      <c r="M28" s="106"/>
    </row>
    <row r="29" spans="1:13" ht="16.5" thickBot="1">
      <c r="A29" s="107"/>
      <c r="B29" s="107"/>
      <c r="C29" s="108"/>
      <c r="D29" s="108"/>
      <c r="E29" s="108"/>
      <c r="F29" s="283" t="s">
        <v>335</v>
      </c>
      <c r="G29" s="284"/>
      <c r="H29" s="284"/>
      <c r="I29" s="284"/>
      <c r="J29" s="284"/>
      <c r="K29" s="285"/>
      <c r="L29" s="108"/>
      <c r="M29" s="106"/>
    </row>
    <row r="30" spans="1:13" ht="37.5" customHeight="1">
      <c r="A30" s="244" t="s">
        <v>295</v>
      </c>
      <c r="B30" s="244" t="s">
        <v>356</v>
      </c>
      <c r="C30" s="244" t="s">
        <v>304</v>
      </c>
      <c r="D30" s="244" t="s">
        <v>370</v>
      </c>
      <c r="E30" s="244" t="s">
        <v>510</v>
      </c>
      <c r="F30" s="246" t="s">
        <v>365</v>
      </c>
      <c r="G30" s="247"/>
      <c r="H30" s="247"/>
      <c r="I30" s="248"/>
      <c r="J30" s="286" t="s">
        <v>373</v>
      </c>
      <c r="K30" s="282" t="s">
        <v>374</v>
      </c>
      <c r="L30" s="244" t="s">
        <v>375</v>
      </c>
      <c r="M30" s="251" t="s">
        <v>388</v>
      </c>
    </row>
    <row r="31" spans="1:13" ht="13.5" thickBot="1">
      <c r="A31" s="245"/>
      <c r="B31" s="245"/>
      <c r="C31" s="245"/>
      <c r="D31" s="245"/>
      <c r="E31" s="245"/>
      <c r="F31" s="110" t="s">
        <v>299</v>
      </c>
      <c r="G31" s="110" t="s">
        <v>298</v>
      </c>
      <c r="H31" s="110" t="s">
        <v>297</v>
      </c>
      <c r="I31" s="110" t="s">
        <v>296</v>
      </c>
      <c r="J31" s="250"/>
      <c r="K31" s="245"/>
      <c r="L31" s="245"/>
      <c r="M31" s="252"/>
    </row>
    <row r="32" spans="1:13" ht="15">
      <c r="A32" s="111"/>
      <c r="B32" s="112" t="s">
        <v>319</v>
      </c>
      <c r="C32" s="112">
        <v>10</v>
      </c>
      <c r="D32" s="131">
        <v>18</v>
      </c>
      <c r="E32" s="131">
        <v>18</v>
      </c>
      <c r="F32" s="131">
        <v>0</v>
      </c>
      <c r="G32" s="131">
        <v>8</v>
      </c>
      <c r="H32" s="131">
        <v>7</v>
      </c>
      <c r="I32" s="131">
        <v>3</v>
      </c>
      <c r="J32" s="113">
        <v>0</v>
      </c>
      <c r="K32" s="113">
        <v>55.6</v>
      </c>
      <c r="L32" s="112">
        <v>2</v>
      </c>
      <c r="M32" s="159">
        <v>18</v>
      </c>
    </row>
    <row r="36" ht="13.5" thickBot="1"/>
    <row r="37" spans="1:13" ht="15" thickBot="1">
      <c r="A37" s="238" t="s">
        <v>514</v>
      </c>
      <c r="B37" s="239"/>
      <c r="C37" s="239"/>
      <c r="D37" s="239"/>
      <c r="E37" s="239"/>
      <c r="F37" s="239"/>
      <c r="G37" s="239"/>
      <c r="H37" s="239"/>
      <c r="I37" s="239"/>
      <c r="J37" s="239"/>
      <c r="K37" s="240"/>
      <c r="L37" s="106"/>
      <c r="M37" s="106"/>
    </row>
    <row r="38" spans="1:13" ht="16.5" thickBot="1">
      <c r="A38" s="107"/>
      <c r="B38" s="241" t="s">
        <v>509</v>
      </c>
      <c r="C38" s="242"/>
      <c r="D38" s="242"/>
      <c r="E38" s="242"/>
      <c r="F38" s="242"/>
      <c r="G38" s="242"/>
      <c r="H38" s="242"/>
      <c r="I38" s="242"/>
      <c r="J38" s="242"/>
      <c r="K38" s="242"/>
      <c r="L38" s="242"/>
      <c r="M38" s="243"/>
    </row>
    <row r="39" spans="1:13" ht="16.5" thickBot="1">
      <c r="A39" s="107"/>
      <c r="B39" s="241" t="s">
        <v>479</v>
      </c>
      <c r="C39" s="242"/>
      <c r="D39" s="242"/>
      <c r="E39" s="242"/>
      <c r="F39" s="242"/>
      <c r="G39" s="242"/>
      <c r="H39" s="242"/>
      <c r="I39" s="242"/>
      <c r="J39" s="242"/>
      <c r="K39" s="242"/>
      <c r="L39" s="243"/>
      <c r="M39" s="106"/>
    </row>
    <row r="40" spans="1:13" ht="16.5" thickBot="1">
      <c r="A40" s="107"/>
      <c r="B40" s="108"/>
      <c r="C40" s="108"/>
      <c r="D40" s="108"/>
      <c r="E40" s="108"/>
      <c r="F40" s="108"/>
      <c r="G40" s="108"/>
      <c r="H40" s="108"/>
      <c r="I40" s="108"/>
      <c r="J40" s="108"/>
      <c r="K40" s="108"/>
      <c r="L40" s="108"/>
      <c r="M40" s="106"/>
    </row>
    <row r="41" spans="1:13" ht="16.5" thickBot="1">
      <c r="A41" s="107"/>
      <c r="B41" s="107"/>
      <c r="C41" s="108"/>
      <c r="D41" s="108"/>
      <c r="E41" s="108"/>
      <c r="F41" s="283" t="s">
        <v>336</v>
      </c>
      <c r="G41" s="284"/>
      <c r="H41" s="284"/>
      <c r="I41" s="284"/>
      <c r="J41" s="284"/>
      <c r="K41" s="285"/>
      <c r="L41" s="108"/>
      <c r="M41" s="106"/>
    </row>
    <row r="42" spans="1:13" ht="37.5" customHeight="1">
      <c r="A42" s="244" t="s">
        <v>295</v>
      </c>
      <c r="B42" s="244" t="s">
        <v>356</v>
      </c>
      <c r="C42" s="244" t="s">
        <v>304</v>
      </c>
      <c r="D42" s="244" t="s">
        <v>370</v>
      </c>
      <c r="E42" s="244" t="s">
        <v>377</v>
      </c>
      <c r="F42" s="246" t="s">
        <v>365</v>
      </c>
      <c r="G42" s="247"/>
      <c r="H42" s="247"/>
      <c r="I42" s="248"/>
      <c r="J42" s="286" t="s">
        <v>373</v>
      </c>
      <c r="K42" s="282" t="s">
        <v>374</v>
      </c>
      <c r="L42" s="244" t="s">
        <v>375</v>
      </c>
      <c r="M42" s="251" t="s">
        <v>388</v>
      </c>
    </row>
    <row r="43" spans="1:13" ht="13.5" thickBot="1">
      <c r="A43" s="245"/>
      <c r="B43" s="245"/>
      <c r="C43" s="245"/>
      <c r="D43" s="245"/>
      <c r="E43" s="245"/>
      <c r="F43" s="110" t="s">
        <v>299</v>
      </c>
      <c r="G43" s="110" t="s">
        <v>298</v>
      </c>
      <c r="H43" s="110" t="s">
        <v>297</v>
      </c>
      <c r="I43" s="110" t="s">
        <v>296</v>
      </c>
      <c r="J43" s="250"/>
      <c r="K43" s="245"/>
      <c r="L43" s="245"/>
      <c r="M43" s="252"/>
    </row>
    <row r="44" spans="1:13" ht="15">
      <c r="A44" s="111"/>
      <c r="B44" s="112" t="s">
        <v>319</v>
      </c>
      <c r="C44" s="112">
        <v>10</v>
      </c>
      <c r="D44" s="131">
        <v>18</v>
      </c>
      <c r="E44" s="131">
        <v>18</v>
      </c>
      <c r="F44" s="131">
        <v>2</v>
      </c>
      <c r="G44" s="131">
        <v>4</v>
      </c>
      <c r="H44" s="131">
        <v>6</v>
      </c>
      <c r="I44" s="131">
        <v>6</v>
      </c>
      <c r="J44" s="113">
        <v>11.1</v>
      </c>
      <c r="K44" s="113">
        <v>66.7</v>
      </c>
      <c r="L44" s="112">
        <v>2</v>
      </c>
      <c r="M44" s="159">
        <v>18</v>
      </c>
    </row>
  </sheetData>
  <sheetProtection/>
  <mergeCells count="66">
    <mergeCell ref="J30:J31"/>
    <mergeCell ref="K30:K31"/>
    <mergeCell ref="L30:L31"/>
    <mergeCell ref="M30:M31"/>
    <mergeCell ref="A37:K37"/>
    <mergeCell ref="A25:K25"/>
    <mergeCell ref="B26:M26"/>
    <mergeCell ref="B27:L27"/>
    <mergeCell ref="F29:K29"/>
    <mergeCell ref="A30:A31"/>
    <mergeCell ref="B30:B31"/>
    <mergeCell ref="C30:C31"/>
    <mergeCell ref="D30:D31"/>
    <mergeCell ref="E30:E31"/>
    <mergeCell ref="F30:I30"/>
    <mergeCell ref="V17:V18"/>
    <mergeCell ref="W17:W18"/>
    <mergeCell ref="X17:X18"/>
    <mergeCell ref="Y17:Y18"/>
    <mergeCell ref="Z17:Z18"/>
    <mergeCell ref="AA17:AA18"/>
    <mergeCell ref="J17:J18"/>
    <mergeCell ref="K17:K18"/>
    <mergeCell ref="L17:O17"/>
    <mergeCell ref="P17:P18"/>
    <mergeCell ref="Q17:Q18"/>
    <mergeCell ref="R17:U17"/>
    <mergeCell ref="B14:X14"/>
    <mergeCell ref="F16:K16"/>
    <mergeCell ref="L16:Q16"/>
    <mergeCell ref="R16:W16"/>
    <mergeCell ref="A17:A18"/>
    <mergeCell ref="B17:B18"/>
    <mergeCell ref="C17:C18"/>
    <mergeCell ref="D17:D18"/>
    <mergeCell ref="E17:E18"/>
    <mergeCell ref="F17:I17"/>
    <mergeCell ref="M5:M6"/>
    <mergeCell ref="N5:N6"/>
    <mergeCell ref="G6:J6"/>
    <mergeCell ref="A8:C8"/>
    <mergeCell ref="A12:W12"/>
    <mergeCell ref="B13:Y13"/>
    <mergeCell ref="A2:N2"/>
    <mergeCell ref="A3:N3"/>
    <mergeCell ref="A4:N4"/>
    <mergeCell ref="A5:A6"/>
    <mergeCell ref="B5:B6"/>
    <mergeCell ref="C5:C6"/>
    <mergeCell ref="D5:D6"/>
    <mergeCell ref="E5:E6"/>
    <mergeCell ref="F5:F6"/>
    <mergeCell ref="K5:L5"/>
    <mergeCell ref="A42:A43"/>
    <mergeCell ref="B42:B43"/>
    <mergeCell ref="C42:C43"/>
    <mergeCell ref="D42:D43"/>
    <mergeCell ref="E42:E43"/>
    <mergeCell ref="F42:I42"/>
    <mergeCell ref="K42:K43"/>
    <mergeCell ref="L42:L43"/>
    <mergeCell ref="M42:M43"/>
    <mergeCell ref="B38:M38"/>
    <mergeCell ref="B39:L39"/>
    <mergeCell ref="F41:K41"/>
    <mergeCell ref="J42:J4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Q19"/>
  <sheetViews>
    <sheetView zoomScalePageLayoutView="0" workbookViewId="0" topLeftCell="A1">
      <selection activeCell="A3" sqref="A3:N3"/>
    </sheetView>
  </sheetViews>
  <sheetFormatPr defaultColWidth="9.00390625" defaultRowHeight="12.75"/>
  <cols>
    <col min="7" max="7" width="9.75390625" style="0" customWidth="1"/>
    <col min="20" max="20" width="20.25390625" style="0" customWidth="1"/>
    <col min="21" max="21" width="17.125" style="0" customWidth="1"/>
    <col min="26" max="26" width="22.875" style="0" customWidth="1"/>
  </cols>
  <sheetData>
    <row r="1" ht="18">
      <c r="A1" s="97" t="s">
        <v>368</v>
      </c>
    </row>
    <row r="3" spans="1:17" ht="15.75">
      <c r="A3" s="235" t="s">
        <v>488</v>
      </c>
      <c r="B3" s="235"/>
      <c r="C3" s="235"/>
      <c r="D3" s="235"/>
      <c r="E3" s="235"/>
      <c r="F3" s="235"/>
      <c r="G3" s="235"/>
      <c r="H3" s="235"/>
      <c r="I3" s="235"/>
      <c r="J3" s="235"/>
      <c r="K3" s="235"/>
      <c r="L3" s="235"/>
      <c r="M3" s="235"/>
      <c r="N3" s="235"/>
      <c r="O3" s="106"/>
      <c r="P3" s="106"/>
      <c r="Q3" s="106"/>
    </row>
    <row r="4" spans="1:17" ht="15.75">
      <c r="A4" s="235" t="s">
        <v>392</v>
      </c>
      <c r="B4" s="235"/>
      <c r="C4" s="235"/>
      <c r="D4" s="235"/>
      <c r="E4" s="235"/>
      <c r="F4" s="235"/>
      <c r="G4" s="235"/>
      <c r="H4" s="235"/>
      <c r="I4" s="235"/>
      <c r="J4" s="235"/>
      <c r="K4" s="235"/>
      <c r="L4" s="235"/>
      <c r="M4" s="235"/>
      <c r="N4" s="235"/>
      <c r="O4" s="106"/>
      <c r="P4" s="106"/>
      <c r="Q4" s="106"/>
    </row>
    <row r="5" spans="1:17" ht="15.75">
      <c r="A5" s="235" t="s">
        <v>479</v>
      </c>
      <c r="B5" s="235"/>
      <c r="C5" s="235"/>
      <c r="D5" s="235"/>
      <c r="E5" s="235"/>
      <c r="F5" s="235"/>
      <c r="G5" s="235"/>
      <c r="H5" s="235"/>
      <c r="I5" s="235"/>
      <c r="J5" s="235"/>
      <c r="K5" s="235"/>
      <c r="L5" s="235"/>
      <c r="M5" s="235"/>
      <c r="N5" s="235"/>
      <c r="O5" s="106"/>
      <c r="P5" s="106"/>
      <c r="Q5" s="106"/>
    </row>
    <row r="6" spans="1:17" ht="156.75" customHeight="1">
      <c r="A6" s="235" t="s">
        <v>295</v>
      </c>
      <c r="B6" s="235" t="s">
        <v>356</v>
      </c>
      <c r="C6" s="235" t="s">
        <v>304</v>
      </c>
      <c r="D6" s="235" t="s">
        <v>305</v>
      </c>
      <c r="E6" s="235" t="s">
        <v>390</v>
      </c>
      <c r="F6" s="235" t="s">
        <v>365</v>
      </c>
      <c r="G6" s="235"/>
      <c r="H6" s="235"/>
      <c r="I6" s="235"/>
      <c r="J6" s="120" t="s">
        <v>391</v>
      </c>
      <c r="K6" s="235" t="s">
        <v>357</v>
      </c>
      <c r="L6" s="235"/>
      <c r="M6" s="235" t="s">
        <v>358</v>
      </c>
      <c r="N6" s="235" t="s">
        <v>359</v>
      </c>
      <c r="O6" s="106"/>
      <c r="P6" s="106"/>
      <c r="Q6" s="106"/>
    </row>
    <row r="7" spans="1:17" ht="15.75">
      <c r="A7" s="235"/>
      <c r="B7" s="235"/>
      <c r="C7" s="235"/>
      <c r="D7" s="235"/>
      <c r="E7" s="235"/>
      <c r="F7" s="120" t="s">
        <v>299</v>
      </c>
      <c r="G7" s="120" t="s">
        <v>298</v>
      </c>
      <c r="H7" s="120" t="s">
        <v>297</v>
      </c>
      <c r="I7" s="120" t="s">
        <v>296</v>
      </c>
      <c r="J7" s="120" t="s">
        <v>300</v>
      </c>
      <c r="K7" s="120" t="s">
        <v>361</v>
      </c>
      <c r="L7" s="120" t="s">
        <v>300</v>
      </c>
      <c r="M7" s="235"/>
      <c r="N7" s="235"/>
      <c r="O7" s="106"/>
      <c r="P7" s="106"/>
      <c r="Q7" s="106"/>
    </row>
    <row r="8" spans="1:17" ht="63.75" thickBot="1">
      <c r="A8" s="129">
        <v>1</v>
      </c>
      <c r="B8" s="132" t="s">
        <v>319</v>
      </c>
      <c r="C8" s="129">
        <v>11</v>
      </c>
      <c r="D8" s="129">
        <v>15</v>
      </c>
      <c r="E8" s="129">
        <v>15</v>
      </c>
      <c r="F8" s="129">
        <v>1</v>
      </c>
      <c r="G8" s="129">
        <v>10</v>
      </c>
      <c r="H8" s="129">
        <v>2</v>
      </c>
      <c r="I8" s="129">
        <v>2</v>
      </c>
      <c r="J8" s="129">
        <v>6.6666666667</v>
      </c>
      <c r="K8" s="129">
        <v>4</v>
      </c>
      <c r="L8" s="129">
        <v>26.6666666667</v>
      </c>
      <c r="M8" s="129" t="s">
        <v>484</v>
      </c>
      <c r="N8" s="129"/>
      <c r="O8" s="106"/>
      <c r="P8" s="106"/>
      <c r="Q8" s="106"/>
    </row>
    <row r="9" spans="1:17" ht="19.5" thickBot="1">
      <c r="A9" s="165"/>
      <c r="B9" s="165"/>
      <c r="C9" s="165"/>
      <c r="D9" s="165"/>
      <c r="E9" s="166"/>
      <c r="F9" s="166"/>
      <c r="G9" s="166"/>
      <c r="H9" s="166"/>
      <c r="I9" s="166"/>
      <c r="J9" s="165"/>
      <c r="K9" s="165"/>
      <c r="L9" s="165"/>
      <c r="M9" s="165"/>
      <c r="N9" s="165"/>
      <c r="O9" s="139"/>
      <c r="P9" s="139"/>
      <c r="Q9" s="106"/>
    </row>
    <row r="10" spans="1:17" ht="15.75" thickBot="1">
      <c r="A10" s="139"/>
      <c r="B10" s="139"/>
      <c r="C10" s="139"/>
      <c r="D10" s="139"/>
      <c r="E10" s="139"/>
      <c r="F10" s="139"/>
      <c r="G10" s="139"/>
      <c r="H10" s="139"/>
      <c r="I10" s="139"/>
      <c r="J10" s="139"/>
      <c r="K10" s="139"/>
      <c r="L10" s="139"/>
      <c r="M10" s="139"/>
      <c r="N10" s="139"/>
      <c r="O10" s="139"/>
      <c r="P10" s="139"/>
      <c r="Q10" s="106"/>
    </row>
    <row r="11" spans="1:17" ht="16.5" thickBot="1">
      <c r="A11" s="108"/>
      <c r="B11" s="156"/>
      <c r="C11" s="156"/>
      <c r="D11" s="156"/>
      <c r="E11" s="156"/>
      <c r="F11" s="156"/>
      <c r="G11" s="156"/>
      <c r="H11" s="156"/>
      <c r="I11" s="156"/>
      <c r="J11" s="156"/>
      <c r="K11" s="156"/>
      <c r="L11" s="156"/>
      <c r="M11" s="156"/>
      <c r="N11" s="156"/>
      <c r="O11" s="156"/>
      <c r="P11" s="156"/>
      <c r="Q11" s="106"/>
    </row>
    <row r="12" spans="1:17" ht="16.5" thickBot="1">
      <c r="A12" s="108"/>
      <c r="B12" s="156"/>
      <c r="C12" s="156"/>
      <c r="D12" s="156"/>
      <c r="E12" s="156"/>
      <c r="F12" s="156"/>
      <c r="G12" s="156"/>
      <c r="H12" s="156"/>
      <c r="I12" s="156"/>
      <c r="J12" s="156"/>
      <c r="K12" s="156"/>
      <c r="L12" s="156"/>
      <c r="M12" s="156"/>
      <c r="N12" s="156"/>
      <c r="O12" s="156"/>
      <c r="P12" s="156"/>
      <c r="Q12" s="106"/>
    </row>
    <row r="13" spans="1:17" ht="16.5" thickBot="1">
      <c r="A13" s="108"/>
      <c r="B13" s="156"/>
      <c r="C13" s="156"/>
      <c r="D13" s="156"/>
      <c r="E13" s="156"/>
      <c r="F13" s="156"/>
      <c r="G13" s="156"/>
      <c r="H13" s="156"/>
      <c r="I13" s="156"/>
      <c r="J13" s="156"/>
      <c r="K13" s="156"/>
      <c r="L13" s="156"/>
      <c r="M13" s="156"/>
      <c r="N13" s="156"/>
      <c r="O13" s="156"/>
      <c r="P13" s="156"/>
      <c r="Q13" s="106"/>
    </row>
    <row r="14" spans="1:17" ht="16.5" thickBot="1">
      <c r="A14" s="108"/>
      <c r="B14" s="156"/>
      <c r="C14" s="157"/>
      <c r="D14" s="157"/>
      <c r="E14" s="157"/>
      <c r="F14" s="157"/>
      <c r="G14" s="157"/>
      <c r="H14" s="157"/>
      <c r="I14" s="157"/>
      <c r="J14" s="157"/>
      <c r="K14" s="157"/>
      <c r="L14" s="157"/>
      <c r="M14" s="157"/>
      <c r="N14" s="157"/>
      <c r="O14" s="157"/>
      <c r="P14" s="157"/>
      <c r="Q14" s="106"/>
    </row>
    <row r="15" spans="1:17" ht="15.75" thickBot="1">
      <c r="A15" s="139"/>
      <c r="B15" s="139"/>
      <c r="C15" s="158"/>
      <c r="D15" s="158"/>
      <c r="E15" s="158"/>
      <c r="F15" s="158"/>
      <c r="G15" s="158"/>
      <c r="H15" s="158"/>
      <c r="I15" s="158"/>
      <c r="J15" s="158"/>
      <c r="K15" s="158"/>
      <c r="L15" s="158"/>
      <c r="M15" s="158"/>
      <c r="N15" s="158"/>
      <c r="O15" s="158"/>
      <c r="P15" s="158"/>
      <c r="Q15" s="106"/>
    </row>
    <row r="16" spans="1:17" ht="15.75" thickBot="1">
      <c r="A16" s="139"/>
      <c r="B16" s="139"/>
      <c r="C16" s="139"/>
      <c r="D16" s="139"/>
      <c r="E16" s="139"/>
      <c r="F16" s="139"/>
      <c r="G16" s="139"/>
      <c r="H16" s="139"/>
      <c r="I16" s="139"/>
      <c r="J16" s="139"/>
      <c r="K16" s="139"/>
      <c r="L16" s="139"/>
      <c r="M16" s="139"/>
      <c r="N16" s="139"/>
      <c r="O16" s="139"/>
      <c r="P16" s="139"/>
      <c r="Q16" s="106"/>
    </row>
    <row r="17" spans="1:17" ht="15.75" thickBot="1">
      <c r="A17" s="139"/>
      <c r="B17" s="139"/>
      <c r="C17" s="139"/>
      <c r="D17" s="139"/>
      <c r="E17" s="139"/>
      <c r="F17" s="139"/>
      <c r="G17" s="139"/>
      <c r="H17" s="139"/>
      <c r="I17" s="139"/>
      <c r="J17" s="139"/>
      <c r="K17" s="139"/>
      <c r="L17" s="139"/>
      <c r="M17" s="139"/>
      <c r="N17" s="139"/>
      <c r="O17" s="139"/>
      <c r="P17" s="139"/>
      <c r="Q17" s="106"/>
    </row>
    <row r="18" spans="1:17" ht="15.75" thickBot="1">
      <c r="A18" s="139"/>
      <c r="B18" s="139"/>
      <c r="C18" s="139"/>
      <c r="D18" s="139"/>
      <c r="E18" s="139"/>
      <c r="F18" s="139"/>
      <c r="G18" s="139"/>
      <c r="H18" s="139"/>
      <c r="I18" s="139"/>
      <c r="J18" s="139"/>
      <c r="K18" s="139"/>
      <c r="L18" s="139"/>
      <c r="M18" s="139"/>
      <c r="N18" s="139"/>
      <c r="O18" s="139"/>
      <c r="P18" s="139"/>
      <c r="Q18" s="106"/>
    </row>
    <row r="19" spans="1:17" ht="15.75" thickBot="1">
      <c r="A19" s="139"/>
      <c r="B19" s="139"/>
      <c r="C19" s="139"/>
      <c r="D19" s="139"/>
      <c r="E19" s="139"/>
      <c r="F19" s="139"/>
      <c r="G19" s="139"/>
      <c r="H19" s="139"/>
      <c r="I19" s="139"/>
      <c r="J19" s="139"/>
      <c r="K19" s="139"/>
      <c r="L19" s="139"/>
      <c r="M19" s="139"/>
      <c r="N19" s="106"/>
      <c r="O19" s="106"/>
      <c r="P19" s="106"/>
      <c r="Q19" s="106"/>
    </row>
  </sheetData>
  <sheetProtection/>
  <mergeCells count="12">
    <mergeCell ref="M6:M7"/>
    <mergeCell ref="N6:N7"/>
    <mergeCell ref="A3:N3"/>
    <mergeCell ref="A4:N4"/>
    <mergeCell ref="A5:N5"/>
    <mergeCell ref="A6:A7"/>
    <mergeCell ref="B6:B7"/>
    <mergeCell ref="C6:C7"/>
    <mergeCell ref="D6:D7"/>
    <mergeCell ref="E6:E7"/>
    <mergeCell ref="F6:I6"/>
    <mergeCell ref="K6:L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12"/>
  <sheetViews>
    <sheetView zoomScalePageLayoutView="0" workbookViewId="0" topLeftCell="A10">
      <selection activeCell="B17" sqref="B17"/>
    </sheetView>
  </sheetViews>
  <sheetFormatPr defaultColWidth="9.00390625" defaultRowHeight="12.75"/>
  <cols>
    <col min="1" max="1" width="25.75390625" style="0" customWidth="1"/>
    <col min="2" max="2" width="39.625" style="0" customWidth="1"/>
  </cols>
  <sheetData>
    <row r="1" spans="1:2" ht="76.5">
      <c r="A1" s="39" t="s">
        <v>306</v>
      </c>
      <c r="B1" s="40" t="s">
        <v>307</v>
      </c>
    </row>
    <row r="2" spans="1:2" ht="12.75">
      <c r="A2" s="39"/>
      <c r="B2" s="40"/>
    </row>
    <row r="3" ht="51">
      <c r="B3" s="67" t="s">
        <v>84</v>
      </c>
    </row>
    <row r="4" ht="38.25">
      <c r="B4" s="48" t="s">
        <v>85</v>
      </c>
    </row>
    <row r="5" ht="51">
      <c r="B5" s="48" t="s">
        <v>86</v>
      </c>
    </row>
    <row r="6" ht="38.25">
      <c r="B6" s="311" t="s">
        <v>519</v>
      </c>
    </row>
    <row r="7" ht="38.25">
      <c r="B7" s="312" t="s">
        <v>520</v>
      </c>
    </row>
    <row r="8" ht="38.25">
      <c r="B8" s="312" t="s">
        <v>521</v>
      </c>
    </row>
    <row r="9" ht="38.25">
      <c r="B9" s="312" t="s">
        <v>522</v>
      </c>
    </row>
    <row r="10" ht="25.5">
      <c r="B10" s="312" t="s">
        <v>523</v>
      </c>
    </row>
    <row r="11" ht="38.25">
      <c r="B11" s="312" t="s">
        <v>524</v>
      </c>
    </row>
    <row r="12" ht="38.25">
      <c r="B12" s="312" t="s">
        <v>525</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0">
      <selection activeCell="A16" sqref="A16:J16"/>
    </sheetView>
  </sheetViews>
  <sheetFormatPr defaultColWidth="9.00390625" defaultRowHeight="12.75"/>
  <sheetData>
    <row r="1" spans="1:10" ht="12.75">
      <c r="A1" s="20"/>
      <c r="B1" s="20"/>
      <c r="C1" s="20"/>
      <c r="D1" s="20"/>
      <c r="E1" s="20"/>
      <c r="F1" s="20"/>
      <c r="G1" s="20"/>
      <c r="H1" s="20"/>
      <c r="I1" s="20"/>
      <c r="J1" s="20"/>
    </row>
    <row r="2" spans="1:10" ht="12.75">
      <c r="A2" s="20" t="s">
        <v>157</v>
      </c>
      <c r="B2" s="20"/>
      <c r="C2" s="20"/>
      <c r="D2" s="20"/>
      <c r="E2" s="20"/>
      <c r="F2" s="20"/>
      <c r="G2" s="20"/>
      <c r="H2" s="20"/>
      <c r="I2" s="20"/>
      <c r="J2" s="20"/>
    </row>
    <row r="3" spans="1:10" ht="95.25" customHeight="1">
      <c r="A3" s="294" t="s">
        <v>158</v>
      </c>
      <c r="B3" s="295"/>
      <c r="C3" s="295"/>
      <c r="D3" s="295"/>
      <c r="E3" s="295"/>
      <c r="F3" s="295"/>
      <c r="G3" s="295"/>
      <c r="H3" s="295"/>
      <c r="I3" s="295"/>
      <c r="J3" s="295"/>
    </row>
    <row r="4" spans="1:10" ht="12.75">
      <c r="A4" s="20"/>
      <c r="B4" s="20"/>
      <c r="C4" s="20"/>
      <c r="D4" s="20"/>
      <c r="E4" s="20"/>
      <c r="F4" s="20"/>
      <c r="G4" s="20"/>
      <c r="H4" s="20"/>
      <c r="I4" s="20"/>
      <c r="J4" s="20"/>
    </row>
    <row r="5" spans="1:10" ht="112.5" customHeight="1">
      <c r="A5" s="294" t="s">
        <v>159</v>
      </c>
      <c r="B5" s="295"/>
      <c r="C5" s="295"/>
      <c r="D5" s="295"/>
      <c r="E5" s="295"/>
      <c r="F5" s="295"/>
      <c r="G5" s="295"/>
      <c r="H5" s="295"/>
      <c r="I5" s="295"/>
      <c r="J5" s="295"/>
    </row>
    <row r="6" spans="1:10" ht="12.75">
      <c r="A6" s="20"/>
      <c r="B6" s="20"/>
      <c r="C6" s="20"/>
      <c r="D6" s="20"/>
      <c r="E6" s="20"/>
      <c r="F6" s="20"/>
      <c r="G6" s="20"/>
      <c r="H6" s="20"/>
      <c r="I6" s="20"/>
      <c r="J6" s="20"/>
    </row>
    <row r="7" spans="1:10" ht="126" customHeight="1">
      <c r="A7" s="296" t="s">
        <v>160</v>
      </c>
      <c r="B7" s="295"/>
      <c r="C7" s="295"/>
      <c r="D7" s="295"/>
      <c r="E7" s="295"/>
      <c r="F7" s="295"/>
      <c r="G7" s="295"/>
      <c r="H7" s="295"/>
      <c r="I7" s="295"/>
      <c r="J7" s="295"/>
    </row>
    <row r="9" spans="1:10" ht="84" customHeight="1">
      <c r="A9" s="297" t="s">
        <v>4</v>
      </c>
      <c r="B9" s="298"/>
      <c r="C9" s="298"/>
      <c r="D9" s="298"/>
      <c r="E9" s="298"/>
      <c r="F9" s="298"/>
      <c r="G9" s="298"/>
      <c r="H9" s="298"/>
      <c r="I9" s="298"/>
      <c r="J9" s="298"/>
    </row>
    <row r="12" spans="1:10" ht="111" customHeight="1">
      <c r="A12" s="297" t="s">
        <v>470</v>
      </c>
      <c r="B12" s="298"/>
      <c r="C12" s="298"/>
      <c r="D12" s="298"/>
      <c r="E12" s="298"/>
      <c r="F12" s="298"/>
      <c r="G12" s="298"/>
      <c r="H12" s="298"/>
      <c r="I12" s="298"/>
      <c r="J12" s="298"/>
    </row>
    <row r="16" spans="1:10" ht="179.25" customHeight="1">
      <c r="A16" s="297" t="s">
        <v>518</v>
      </c>
      <c r="B16" s="298"/>
      <c r="C16" s="298"/>
      <c r="D16" s="298"/>
      <c r="E16" s="298"/>
      <c r="F16" s="298"/>
      <c r="G16" s="298"/>
      <c r="H16" s="298"/>
      <c r="I16" s="298"/>
      <c r="J16" s="298"/>
    </row>
  </sheetData>
  <sheetProtection/>
  <mergeCells count="6">
    <mergeCell ref="A3:J3"/>
    <mergeCell ref="A5:J5"/>
    <mergeCell ref="A7:J7"/>
    <mergeCell ref="A9:J9"/>
    <mergeCell ref="A12:J12"/>
    <mergeCell ref="A16:J16"/>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9.00390625" defaultRowHeight="12.75"/>
  <cols>
    <col min="1" max="1" width="6.00390625" style="0" customWidth="1"/>
    <col min="2" max="2" width="11.00390625" style="0" customWidth="1"/>
    <col min="3" max="3" width="12.875" style="0" customWidth="1"/>
    <col min="4" max="4" width="13.00390625" style="0" customWidth="1"/>
    <col min="5" max="5" width="36.75390625" style="0" hidden="1" customWidth="1"/>
    <col min="6" max="6" width="21.375" style="0" customWidth="1"/>
    <col min="7" max="7" width="34.00390625" style="0" customWidth="1"/>
    <col min="8" max="8" width="18.375" style="0" hidden="1" customWidth="1"/>
    <col min="9" max="9" width="18.875" style="0" customWidth="1"/>
    <col min="10" max="10" width="0.12890625" style="0" customWidth="1"/>
  </cols>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3:A3"/>
  <sheetViews>
    <sheetView zoomScalePageLayoutView="0" workbookViewId="0" topLeftCell="A1">
      <selection activeCell="A10" sqref="A10"/>
    </sheetView>
  </sheetViews>
  <sheetFormatPr defaultColWidth="9.00390625" defaultRowHeight="12.75"/>
  <cols>
    <col min="1" max="1" width="85.75390625" style="0" customWidth="1"/>
  </cols>
  <sheetData>
    <row r="3" ht="236.25">
      <c r="A3" s="46" t="s">
        <v>318</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A2"/>
  <sheetViews>
    <sheetView zoomScalePageLayoutView="0" workbookViewId="0" topLeftCell="A1">
      <selection activeCell="F2" sqref="F2"/>
    </sheetView>
  </sheetViews>
  <sheetFormatPr defaultColWidth="9.00390625" defaultRowHeight="12.75"/>
  <cols>
    <col min="1" max="1" width="111.125" style="0" customWidth="1"/>
  </cols>
  <sheetData>
    <row r="2" ht="234" customHeight="1">
      <c r="A2" s="47" t="s">
        <v>78</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29"/>
  <sheetViews>
    <sheetView tabSelected="1" zoomScalePageLayoutView="0" workbookViewId="0" topLeftCell="A214">
      <selection activeCell="I225" sqref="I225"/>
    </sheetView>
  </sheetViews>
  <sheetFormatPr defaultColWidth="9.00390625" defaultRowHeight="12.75"/>
  <cols>
    <col min="1" max="1" width="16.25390625" style="0" customWidth="1"/>
    <col min="2" max="2" width="31.00390625" style="0" customWidth="1"/>
    <col min="3" max="3" width="16.25390625" style="0" customWidth="1"/>
    <col min="4" max="4" width="15.00390625" style="0" customWidth="1"/>
    <col min="5" max="5" width="13.125" style="0" customWidth="1"/>
    <col min="6" max="6" width="13.75390625" style="0" customWidth="1"/>
    <col min="7" max="7" width="17.75390625" style="0" customWidth="1"/>
  </cols>
  <sheetData>
    <row r="1" spans="1:3" ht="20.25">
      <c r="A1" s="313" t="s">
        <v>161</v>
      </c>
      <c r="B1" s="21"/>
      <c r="C1" s="21"/>
    </row>
    <row r="2" spans="1:7" ht="51">
      <c r="A2" s="22" t="s">
        <v>162</v>
      </c>
      <c r="B2" s="22" t="s">
        <v>163</v>
      </c>
      <c r="C2" s="23" t="s">
        <v>164</v>
      </c>
      <c r="D2" s="22" t="s">
        <v>165</v>
      </c>
      <c r="E2" s="22" t="s">
        <v>166</v>
      </c>
      <c r="F2" s="22" t="s">
        <v>167</v>
      </c>
      <c r="G2" s="22" t="s">
        <v>168</v>
      </c>
    </row>
    <row r="3" spans="1:7" ht="12.75">
      <c r="A3" s="194" t="s">
        <v>169</v>
      </c>
      <c r="B3" s="24" t="s">
        <v>170</v>
      </c>
      <c r="C3" s="24" t="s">
        <v>171</v>
      </c>
      <c r="D3" s="24" t="s">
        <v>172</v>
      </c>
      <c r="E3" s="24" t="s">
        <v>173</v>
      </c>
      <c r="F3" s="24" t="s">
        <v>198</v>
      </c>
      <c r="G3" s="24" t="s">
        <v>174</v>
      </c>
    </row>
    <row r="4" spans="1:7" ht="12.75">
      <c r="A4" s="195"/>
      <c r="B4" s="24" t="s">
        <v>175</v>
      </c>
      <c r="C4" s="24" t="s">
        <v>171</v>
      </c>
      <c r="D4" s="24" t="s">
        <v>172</v>
      </c>
      <c r="E4" s="24" t="s">
        <v>173</v>
      </c>
      <c r="F4" s="24" t="s">
        <v>198</v>
      </c>
      <c r="G4" s="24" t="s">
        <v>174</v>
      </c>
    </row>
    <row r="5" spans="1:7" ht="12.75">
      <c r="A5" s="196"/>
      <c r="B5" s="24" t="s">
        <v>176</v>
      </c>
      <c r="C5" s="24" t="s">
        <v>171</v>
      </c>
      <c r="D5" s="24" t="s">
        <v>172</v>
      </c>
      <c r="E5" s="24" t="s">
        <v>173</v>
      </c>
      <c r="F5" s="24" t="s">
        <v>198</v>
      </c>
      <c r="G5" s="24" t="s">
        <v>177</v>
      </c>
    </row>
    <row r="6" spans="1:7" ht="12.75">
      <c r="A6" s="194" t="s">
        <v>178</v>
      </c>
      <c r="B6" s="24" t="s">
        <v>179</v>
      </c>
      <c r="C6" s="24" t="s">
        <v>171</v>
      </c>
      <c r="D6" s="24" t="s">
        <v>172</v>
      </c>
      <c r="E6" s="24" t="s">
        <v>173</v>
      </c>
      <c r="F6" s="24" t="s">
        <v>204</v>
      </c>
      <c r="G6" s="24" t="s">
        <v>180</v>
      </c>
    </row>
    <row r="7" spans="1:7" ht="12.75">
      <c r="A7" s="195"/>
      <c r="B7" s="24" t="s">
        <v>181</v>
      </c>
      <c r="C7" s="24" t="s">
        <v>171</v>
      </c>
      <c r="D7" s="24" t="s">
        <v>172</v>
      </c>
      <c r="E7" s="24" t="s">
        <v>173</v>
      </c>
      <c r="F7" s="24" t="s">
        <v>198</v>
      </c>
      <c r="G7" s="24" t="s">
        <v>182</v>
      </c>
    </row>
    <row r="8" spans="1:7" ht="12.75">
      <c r="A8" s="196"/>
      <c r="B8" s="24" t="s">
        <v>183</v>
      </c>
      <c r="C8" s="24" t="s">
        <v>171</v>
      </c>
      <c r="D8" s="24" t="s">
        <v>172</v>
      </c>
      <c r="E8" s="24" t="s">
        <v>173</v>
      </c>
      <c r="F8" s="24" t="s">
        <v>198</v>
      </c>
      <c r="G8" s="24" t="s">
        <v>184</v>
      </c>
    </row>
    <row r="9" spans="1:7" ht="12.75">
      <c r="A9" s="194" t="s">
        <v>185</v>
      </c>
      <c r="B9" s="24" t="s">
        <v>186</v>
      </c>
      <c r="C9" s="24" t="s">
        <v>171</v>
      </c>
      <c r="D9" s="24" t="s">
        <v>172</v>
      </c>
      <c r="E9" s="24" t="s">
        <v>173</v>
      </c>
      <c r="F9" s="24" t="s">
        <v>198</v>
      </c>
      <c r="G9" s="24" t="s">
        <v>187</v>
      </c>
    </row>
    <row r="10" spans="1:7" ht="12.75">
      <c r="A10" s="195"/>
      <c r="B10" s="24" t="s">
        <v>188</v>
      </c>
      <c r="C10" s="24" t="s">
        <v>171</v>
      </c>
      <c r="D10" s="24" t="s">
        <v>172</v>
      </c>
      <c r="E10" s="24" t="s">
        <v>173</v>
      </c>
      <c r="F10" s="24" t="s">
        <v>204</v>
      </c>
      <c r="G10" s="24" t="s">
        <v>177</v>
      </c>
    </row>
    <row r="11" spans="1:7" ht="12.75">
      <c r="A11" s="196"/>
      <c r="B11" s="24" t="s">
        <v>189</v>
      </c>
      <c r="C11" s="24" t="s">
        <v>171</v>
      </c>
      <c r="D11" s="24" t="s">
        <v>172</v>
      </c>
      <c r="E11" s="24" t="s">
        <v>190</v>
      </c>
      <c r="F11" s="24" t="s">
        <v>191</v>
      </c>
      <c r="G11" s="24"/>
    </row>
    <row r="12" spans="1:7" ht="12.75">
      <c r="A12" s="194" t="s">
        <v>13</v>
      </c>
      <c r="B12" s="24" t="s">
        <v>186</v>
      </c>
      <c r="C12" s="24" t="s">
        <v>171</v>
      </c>
      <c r="D12" s="24" t="s">
        <v>172</v>
      </c>
      <c r="E12" s="24" t="s">
        <v>173</v>
      </c>
      <c r="F12" s="24" t="s">
        <v>198</v>
      </c>
      <c r="G12" s="24" t="s">
        <v>187</v>
      </c>
    </row>
    <row r="13" spans="1:7" ht="12.75">
      <c r="A13" s="195"/>
      <c r="B13" s="24" t="s">
        <v>19</v>
      </c>
      <c r="C13" s="24" t="s">
        <v>20</v>
      </c>
      <c r="D13" s="24" t="s">
        <v>172</v>
      </c>
      <c r="E13" s="24" t="s">
        <v>173</v>
      </c>
      <c r="F13" s="24" t="s">
        <v>204</v>
      </c>
      <c r="G13" s="24" t="s">
        <v>22</v>
      </c>
    </row>
    <row r="14" spans="1:7" ht="12.75">
      <c r="A14" s="196"/>
      <c r="B14" s="24" t="s">
        <v>21</v>
      </c>
      <c r="C14" s="24" t="s">
        <v>20</v>
      </c>
      <c r="D14" s="24" t="s">
        <v>172</v>
      </c>
      <c r="E14" s="24" t="s">
        <v>173</v>
      </c>
      <c r="F14" s="24" t="s">
        <v>198</v>
      </c>
      <c r="G14" s="24" t="s">
        <v>187</v>
      </c>
    </row>
    <row r="15" spans="1:7" ht="12.75">
      <c r="A15" s="194" t="s">
        <v>382</v>
      </c>
      <c r="B15" s="24" t="s">
        <v>383</v>
      </c>
      <c r="C15" s="24" t="s">
        <v>171</v>
      </c>
      <c r="D15" s="24" t="s">
        <v>172</v>
      </c>
      <c r="E15" s="24" t="s">
        <v>173</v>
      </c>
      <c r="F15" s="24" t="s">
        <v>198</v>
      </c>
      <c r="G15" s="24" t="s">
        <v>384</v>
      </c>
    </row>
    <row r="16" spans="1:7" ht="12.75">
      <c r="A16" s="195"/>
      <c r="B16" s="24" t="s">
        <v>176</v>
      </c>
      <c r="C16" s="24" t="s">
        <v>20</v>
      </c>
      <c r="D16" s="24" t="s">
        <v>172</v>
      </c>
      <c r="E16" s="24" t="s">
        <v>173</v>
      </c>
      <c r="F16" s="24" t="s">
        <v>198</v>
      </c>
      <c r="G16" s="24" t="s">
        <v>386</v>
      </c>
    </row>
    <row r="17" spans="1:7" ht="12.75">
      <c r="A17" s="196"/>
      <c r="B17" s="24" t="s">
        <v>21</v>
      </c>
      <c r="C17" s="24" t="s">
        <v>20</v>
      </c>
      <c r="D17" s="24" t="s">
        <v>172</v>
      </c>
      <c r="E17" s="24" t="s">
        <v>173</v>
      </c>
      <c r="F17" s="24" t="s">
        <v>198</v>
      </c>
      <c r="G17" s="24" t="s">
        <v>385</v>
      </c>
    </row>
    <row r="18" spans="1:7" ht="12.75">
      <c r="A18" s="194" t="s">
        <v>471</v>
      </c>
      <c r="B18" s="24" t="s">
        <v>179</v>
      </c>
      <c r="C18" s="24" t="s">
        <v>171</v>
      </c>
      <c r="D18" s="24" t="s">
        <v>172</v>
      </c>
      <c r="E18" s="24" t="s">
        <v>173</v>
      </c>
      <c r="F18" s="24" t="s">
        <v>198</v>
      </c>
      <c r="G18" s="24" t="s">
        <v>384</v>
      </c>
    </row>
    <row r="19" spans="1:7" ht="12.75">
      <c r="A19" s="195"/>
      <c r="B19" s="24" t="s">
        <v>181</v>
      </c>
      <c r="C19" s="24" t="s">
        <v>171</v>
      </c>
      <c r="D19" s="24" t="s">
        <v>172</v>
      </c>
      <c r="E19" s="24" t="s">
        <v>173</v>
      </c>
      <c r="F19" s="24" t="s">
        <v>198</v>
      </c>
      <c r="G19" s="24">
        <v>2012</v>
      </c>
    </row>
    <row r="20" spans="1:7" ht="12.75">
      <c r="A20" s="195"/>
      <c r="B20" s="24" t="s">
        <v>502</v>
      </c>
      <c r="C20" s="24" t="s">
        <v>20</v>
      </c>
      <c r="D20" s="24" t="s">
        <v>172</v>
      </c>
      <c r="E20" s="24" t="s">
        <v>173</v>
      </c>
      <c r="F20" s="24" t="s">
        <v>198</v>
      </c>
      <c r="G20" s="24" t="s">
        <v>386</v>
      </c>
    </row>
    <row r="21" spans="1:7" ht="12.75">
      <c r="A21" s="196"/>
      <c r="B21" s="24" t="s">
        <v>183</v>
      </c>
      <c r="C21" s="24" t="s">
        <v>20</v>
      </c>
      <c r="D21" s="24" t="s">
        <v>172</v>
      </c>
      <c r="E21" s="24" t="s">
        <v>173</v>
      </c>
      <c r="F21" s="24" t="s">
        <v>198</v>
      </c>
      <c r="G21" s="24" t="s">
        <v>503</v>
      </c>
    </row>
    <row r="22" spans="1:7" ht="12.75">
      <c r="A22" s="65"/>
      <c r="B22" s="66"/>
      <c r="C22" s="66"/>
      <c r="D22" s="66"/>
      <c r="E22" s="66"/>
      <c r="F22" s="66"/>
      <c r="G22" s="66"/>
    </row>
    <row r="23" spans="1:7" ht="12.75">
      <c r="A23" s="65"/>
      <c r="B23" s="66"/>
      <c r="C23" s="66"/>
      <c r="D23" s="66"/>
      <c r="E23" s="66"/>
      <c r="F23" s="66"/>
      <c r="G23" s="66"/>
    </row>
    <row r="24" spans="1:7" ht="12.75">
      <c r="A24" s="65"/>
      <c r="B24" s="66"/>
      <c r="C24" s="66"/>
      <c r="D24" s="66"/>
      <c r="E24" s="66"/>
      <c r="F24" s="66"/>
      <c r="G24" s="66"/>
    </row>
    <row r="25" spans="1:7" ht="12.75">
      <c r="A25" s="65"/>
      <c r="B25" s="66"/>
      <c r="C25" s="66"/>
      <c r="D25" s="66"/>
      <c r="E25" s="66"/>
      <c r="F25" s="66"/>
      <c r="G25" s="66"/>
    </row>
    <row r="26" spans="1:7" ht="12.75">
      <c r="A26" s="65"/>
      <c r="B26" s="66"/>
      <c r="C26" s="66"/>
      <c r="D26" s="66"/>
      <c r="E26" s="66"/>
      <c r="F26" s="66"/>
      <c r="G26" s="66"/>
    </row>
    <row r="27" spans="1:7" ht="12.75">
      <c r="A27" s="65"/>
      <c r="B27" s="66"/>
      <c r="C27" s="66"/>
      <c r="D27" s="66"/>
      <c r="E27" s="66"/>
      <c r="F27" s="66"/>
      <c r="G27" s="66"/>
    </row>
    <row r="28" spans="1:7" ht="12.75">
      <c r="A28" s="65"/>
      <c r="B28" s="66"/>
      <c r="C28" s="66"/>
      <c r="D28" s="66"/>
      <c r="E28" s="66"/>
      <c r="F28" s="66"/>
      <c r="G28" s="66"/>
    </row>
    <row r="29" spans="1:7" ht="12.75">
      <c r="A29" s="65"/>
      <c r="B29" s="66"/>
      <c r="C29" s="66"/>
      <c r="D29" s="66"/>
      <c r="E29" s="66"/>
      <c r="F29" s="66"/>
      <c r="G29" s="66"/>
    </row>
    <row r="30" spans="1:7" ht="12.75">
      <c r="A30" s="65"/>
      <c r="B30" s="66"/>
      <c r="C30" s="66"/>
      <c r="D30" s="66"/>
      <c r="E30" s="66"/>
      <c r="F30" s="66"/>
      <c r="G30" s="66"/>
    </row>
    <row r="31" spans="1:7" ht="12.75">
      <c r="A31" s="65"/>
      <c r="B31" s="66"/>
      <c r="C31" s="66"/>
      <c r="D31" s="66"/>
      <c r="E31" s="66"/>
      <c r="F31" s="66"/>
      <c r="G31" s="66"/>
    </row>
    <row r="32" spans="1:7" ht="12.75">
      <c r="A32" s="65"/>
      <c r="B32" s="66"/>
      <c r="C32" s="66"/>
      <c r="D32" s="66"/>
      <c r="E32" s="66"/>
      <c r="F32" s="66"/>
      <c r="G32" s="66"/>
    </row>
    <row r="33" spans="1:7" ht="12.75">
      <c r="A33" s="65"/>
      <c r="B33" s="66"/>
      <c r="C33" s="66"/>
      <c r="D33" s="66"/>
      <c r="E33" s="66"/>
      <c r="F33" s="66"/>
      <c r="G33" s="66"/>
    </row>
    <row r="34" spans="1:7" ht="18">
      <c r="A34" s="74" t="s">
        <v>192</v>
      </c>
      <c r="B34" s="26"/>
      <c r="C34" s="26"/>
      <c r="D34" s="25"/>
      <c r="E34" s="25"/>
      <c r="F34" s="25"/>
      <c r="G34" s="25"/>
    </row>
    <row r="35" spans="1:7" ht="51">
      <c r="A35" s="23" t="s">
        <v>162</v>
      </c>
      <c r="B35" s="23" t="s">
        <v>163</v>
      </c>
      <c r="C35" s="23" t="s">
        <v>164</v>
      </c>
      <c r="D35" s="23" t="s">
        <v>165</v>
      </c>
      <c r="E35" s="23" t="s">
        <v>166</v>
      </c>
      <c r="F35" s="23" t="s">
        <v>167</v>
      </c>
      <c r="G35" s="23" t="s">
        <v>168</v>
      </c>
    </row>
    <row r="36" spans="1:7" ht="15">
      <c r="A36" s="305" t="s">
        <v>169</v>
      </c>
      <c r="B36" s="27" t="s">
        <v>193</v>
      </c>
      <c r="C36" s="27" t="s">
        <v>194</v>
      </c>
      <c r="D36" s="9" t="s">
        <v>195</v>
      </c>
      <c r="E36" s="9" t="s">
        <v>173</v>
      </c>
      <c r="F36" s="9" t="s">
        <v>196</v>
      </c>
      <c r="G36" s="28"/>
    </row>
    <row r="37" spans="1:7" ht="15">
      <c r="A37" s="306"/>
      <c r="B37" s="27" t="s">
        <v>197</v>
      </c>
      <c r="C37" s="29" t="s">
        <v>194</v>
      </c>
      <c r="D37" s="9" t="s">
        <v>195</v>
      </c>
      <c r="E37" s="9" t="s">
        <v>173</v>
      </c>
      <c r="F37" s="9" t="s">
        <v>198</v>
      </c>
      <c r="G37" s="9" t="s">
        <v>199</v>
      </c>
    </row>
    <row r="38" spans="1:7" ht="15">
      <c r="A38" s="306"/>
      <c r="B38" s="27" t="s">
        <v>200</v>
      </c>
      <c r="C38" s="29" t="s">
        <v>201</v>
      </c>
      <c r="D38" s="9" t="s">
        <v>195</v>
      </c>
      <c r="E38" s="9" t="s">
        <v>173</v>
      </c>
      <c r="F38" s="9" t="s">
        <v>198</v>
      </c>
      <c r="G38" s="9" t="s">
        <v>202</v>
      </c>
    </row>
    <row r="39" spans="1:7" ht="15">
      <c r="A39" s="306"/>
      <c r="B39" s="27" t="s">
        <v>203</v>
      </c>
      <c r="C39" s="29" t="s">
        <v>201</v>
      </c>
      <c r="D39" s="9" t="s">
        <v>201</v>
      </c>
      <c r="E39" s="9" t="s">
        <v>173</v>
      </c>
      <c r="F39" s="9" t="s">
        <v>204</v>
      </c>
      <c r="G39" s="9" t="s">
        <v>205</v>
      </c>
    </row>
    <row r="40" spans="1:7" ht="15">
      <c r="A40" s="306"/>
      <c r="B40" s="27" t="s">
        <v>206</v>
      </c>
      <c r="C40" s="29" t="s">
        <v>207</v>
      </c>
      <c r="D40" s="9" t="s">
        <v>207</v>
      </c>
      <c r="E40" s="9" t="s">
        <v>173</v>
      </c>
      <c r="F40" s="9" t="s">
        <v>204</v>
      </c>
      <c r="G40" s="9" t="s">
        <v>208</v>
      </c>
    </row>
    <row r="41" spans="1:7" ht="15">
      <c r="A41" s="306"/>
      <c r="B41" s="27" t="s">
        <v>209</v>
      </c>
      <c r="C41" s="29" t="s">
        <v>207</v>
      </c>
      <c r="D41" s="9" t="s">
        <v>210</v>
      </c>
      <c r="E41" s="9" t="s">
        <v>173</v>
      </c>
      <c r="F41" s="9" t="s">
        <v>198</v>
      </c>
      <c r="G41" s="9" t="s">
        <v>211</v>
      </c>
    </row>
    <row r="42" spans="1:7" ht="12.75">
      <c r="A42" s="306"/>
      <c r="B42" s="29" t="s">
        <v>212</v>
      </c>
      <c r="C42" s="29" t="s">
        <v>213</v>
      </c>
      <c r="D42" s="9" t="s">
        <v>210</v>
      </c>
      <c r="E42" s="9" t="s">
        <v>173</v>
      </c>
      <c r="F42" s="9" t="s">
        <v>196</v>
      </c>
      <c r="G42" s="9" t="s">
        <v>214</v>
      </c>
    </row>
    <row r="43" spans="1:7" ht="12.75">
      <c r="A43" s="306"/>
      <c r="B43" s="29" t="s">
        <v>215</v>
      </c>
      <c r="C43" s="29" t="s">
        <v>216</v>
      </c>
      <c r="D43" s="9" t="s">
        <v>210</v>
      </c>
      <c r="E43" s="9" t="s">
        <v>173</v>
      </c>
      <c r="F43" s="9" t="s">
        <v>198</v>
      </c>
      <c r="G43" s="9" t="s">
        <v>217</v>
      </c>
    </row>
    <row r="44" spans="1:7" ht="12.75">
      <c r="A44" s="306"/>
      <c r="B44" s="29" t="s">
        <v>218</v>
      </c>
      <c r="C44" s="29" t="s">
        <v>219</v>
      </c>
      <c r="D44" s="9" t="s">
        <v>220</v>
      </c>
      <c r="E44" s="9" t="s">
        <v>221</v>
      </c>
      <c r="F44" s="9" t="s">
        <v>196</v>
      </c>
      <c r="G44" s="28"/>
    </row>
    <row r="45" spans="1:7" ht="12.75">
      <c r="A45" s="306"/>
      <c r="B45" s="29" t="s">
        <v>222</v>
      </c>
      <c r="C45" s="29" t="s">
        <v>223</v>
      </c>
      <c r="D45" s="9" t="s">
        <v>224</v>
      </c>
      <c r="E45" s="9" t="s">
        <v>173</v>
      </c>
      <c r="F45" s="9" t="s">
        <v>198</v>
      </c>
      <c r="G45" s="9" t="s">
        <v>225</v>
      </c>
    </row>
    <row r="46" spans="1:7" ht="12.75">
      <c r="A46" s="306"/>
      <c r="B46" s="29" t="s">
        <v>226</v>
      </c>
      <c r="C46" s="29" t="s">
        <v>223</v>
      </c>
      <c r="D46" s="9" t="s">
        <v>227</v>
      </c>
      <c r="E46" s="9" t="s">
        <v>173</v>
      </c>
      <c r="F46" s="9" t="s">
        <v>198</v>
      </c>
      <c r="G46" s="9" t="s">
        <v>228</v>
      </c>
    </row>
    <row r="47" spans="1:7" ht="12.75">
      <c r="A47" s="306"/>
      <c r="B47" s="29" t="s">
        <v>229</v>
      </c>
      <c r="C47" s="29" t="s">
        <v>223</v>
      </c>
      <c r="D47" s="9" t="s">
        <v>230</v>
      </c>
      <c r="E47" s="9" t="s">
        <v>221</v>
      </c>
      <c r="F47" s="9" t="s">
        <v>204</v>
      </c>
      <c r="G47" s="9" t="s">
        <v>231</v>
      </c>
    </row>
    <row r="48" spans="1:7" ht="12.75">
      <c r="A48" s="306"/>
      <c r="B48" s="29" t="s">
        <v>232</v>
      </c>
      <c r="C48" s="29" t="s">
        <v>233</v>
      </c>
      <c r="D48" s="9" t="s">
        <v>234</v>
      </c>
      <c r="E48" s="9" t="s">
        <v>173</v>
      </c>
      <c r="F48" s="9" t="s">
        <v>196</v>
      </c>
      <c r="G48" s="28"/>
    </row>
    <row r="49" spans="1:7" ht="12.75">
      <c r="A49" s="306"/>
      <c r="B49" s="29" t="s">
        <v>235</v>
      </c>
      <c r="C49" s="29" t="s">
        <v>236</v>
      </c>
      <c r="D49" s="9" t="s">
        <v>236</v>
      </c>
      <c r="E49" s="9" t="s">
        <v>173</v>
      </c>
      <c r="F49" s="9" t="s">
        <v>196</v>
      </c>
      <c r="G49" s="28"/>
    </row>
    <row r="50" spans="1:7" ht="12.75">
      <c r="A50" s="306"/>
      <c r="B50" s="30" t="s">
        <v>237</v>
      </c>
      <c r="C50" s="30" t="s">
        <v>238</v>
      </c>
      <c r="D50" s="9" t="s">
        <v>239</v>
      </c>
      <c r="E50" s="9" t="s">
        <v>173</v>
      </c>
      <c r="F50" s="9" t="s">
        <v>196</v>
      </c>
      <c r="G50" s="28"/>
    </row>
    <row r="51" spans="1:7" ht="12.75">
      <c r="A51" s="306"/>
      <c r="B51" s="29" t="s">
        <v>240</v>
      </c>
      <c r="C51" s="29" t="s">
        <v>238</v>
      </c>
      <c r="D51" s="9" t="s">
        <v>241</v>
      </c>
      <c r="E51" s="9" t="s">
        <v>173</v>
      </c>
      <c r="F51" s="9" t="s">
        <v>196</v>
      </c>
      <c r="G51" s="9" t="s">
        <v>242</v>
      </c>
    </row>
    <row r="52" spans="1:7" ht="12.75">
      <c r="A52" s="307"/>
      <c r="B52" s="29" t="s">
        <v>243</v>
      </c>
      <c r="C52" s="29" t="s">
        <v>244</v>
      </c>
      <c r="D52" s="9" t="s">
        <v>245</v>
      </c>
      <c r="E52" s="9" t="s">
        <v>173</v>
      </c>
      <c r="F52" s="9" t="s">
        <v>198</v>
      </c>
      <c r="G52" s="9" t="s">
        <v>242</v>
      </c>
    </row>
    <row r="53" spans="1:7" ht="15">
      <c r="A53" s="299" t="s">
        <v>178</v>
      </c>
      <c r="B53" s="27" t="s">
        <v>193</v>
      </c>
      <c r="C53" s="27" t="s">
        <v>194</v>
      </c>
      <c r="D53" s="9" t="s">
        <v>195</v>
      </c>
      <c r="E53" s="9" t="s">
        <v>173</v>
      </c>
      <c r="F53" s="9" t="s">
        <v>196</v>
      </c>
      <c r="G53" s="28"/>
    </row>
    <row r="54" spans="1:7" ht="15">
      <c r="A54" s="300"/>
      <c r="B54" s="27" t="s">
        <v>197</v>
      </c>
      <c r="C54" s="29" t="s">
        <v>194</v>
      </c>
      <c r="D54" s="9" t="s">
        <v>195</v>
      </c>
      <c r="E54" s="9" t="s">
        <v>173</v>
      </c>
      <c r="F54" s="9" t="s">
        <v>198</v>
      </c>
      <c r="G54" s="9" t="s">
        <v>199</v>
      </c>
    </row>
    <row r="55" spans="1:7" ht="15">
      <c r="A55" s="300"/>
      <c r="B55" s="27" t="s">
        <v>200</v>
      </c>
      <c r="C55" s="29" t="s">
        <v>201</v>
      </c>
      <c r="D55" s="9" t="s">
        <v>195</v>
      </c>
      <c r="E55" s="9" t="s">
        <v>173</v>
      </c>
      <c r="F55" s="9" t="s">
        <v>198</v>
      </c>
      <c r="G55" s="9" t="s">
        <v>202</v>
      </c>
    </row>
    <row r="56" spans="1:7" ht="15">
      <c r="A56" s="300"/>
      <c r="B56" s="27" t="s">
        <v>203</v>
      </c>
      <c r="C56" s="29" t="s">
        <v>201</v>
      </c>
      <c r="D56" s="9" t="s">
        <v>201</v>
      </c>
      <c r="E56" s="9" t="s">
        <v>173</v>
      </c>
      <c r="F56" s="9" t="s">
        <v>204</v>
      </c>
      <c r="G56" s="9" t="s">
        <v>205</v>
      </c>
    </row>
    <row r="57" spans="1:7" ht="15">
      <c r="A57" s="300"/>
      <c r="B57" s="27" t="s">
        <v>206</v>
      </c>
      <c r="C57" s="29" t="s">
        <v>207</v>
      </c>
      <c r="D57" s="9" t="s">
        <v>207</v>
      </c>
      <c r="E57" s="9" t="s">
        <v>173</v>
      </c>
      <c r="F57" s="9" t="s">
        <v>204</v>
      </c>
      <c r="G57" s="9" t="s">
        <v>208</v>
      </c>
    </row>
    <row r="58" spans="1:7" ht="15">
      <c r="A58" s="300"/>
      <c r="B58" s="27" t="s">
        <v>209</v>
      </c>
      <c r="C58" s="29" t="s">
        <v>207</v>
      </c>
      <c r="D58" s="9" t="s">
        <v>210</v>
      </c>
      <c r="E58" s="9" t="s">
        <v>173</v>
      </c>
      <c r="F58" s="9" t="s">
        <v>198</v>
      </c>
      <c r="G58" s="9" t="s">
        <v>211</v>
      </c>
    </row>
    <row r="59" spans="1:7" ht="12.75">
      <c r="A59" s="300"/>
      <c r="B59" s="29" t="s">
        <v>215</v>
      </c>
      <c r="C59" s="30" t="s">
        <v>246</v>
      </c>
      <c r="D59" s="9" t="s">
        <v>210</v>
      </c>
      <c r="E59" s="9" t="s">
        <v>173</v>
      </c>
      <c r="F59" s="9" t="s">
        <v>198</v>
      </c>
      <c r="G59" s="9" t="s">
        <v>217</v>
      </c>
    </row>
    <row r="60" spans="1:7" ht="12.75">
      <c r="A60" s="300"/>
      <c r="B60" s="29" t="s">
        <v>222</v>
      </c>
      <c r="C60" s="29" t="s">
        <v>223</v>
      </c>
      <c r="D60" s="9" t="s">
        <v>224</v>
      </c>
      <c r="E60" s="9" t="s">
        <v>173</v>
      </c>
      <c r="F60" s="9" t="s">
        <v>198</v>
      </c>
      <c r="G60" s="9" t="s">
        <v>225</v>
      </c>
    </row>
    <row r="61" spans="1:7" ht="12.75">
      <c r="A61" s="300"/>
      <c r="B61" s="29" t="s">
        <v>226</v>
      </c>
      <c r="C61" s="29" t="s">
        <v>223</v>
      </c>
      <c r="D61" s="9" t="s">
        <v>227</v>
      </c>
      <c r="E61" s="9" t="s">
        <v>173</v>
      </c>
      <c r="F61" s="9" t="s">
        <v>198</v>
      </c>
      <c r="G61" s="9" t="s">
        <v>228</v>
      </c>
    </row>
    <row r="62" spans="1:7" ht="12.75">
      <c r="A62" s="300"/>
      <c r="B62" s="29" t="s">
        <v>229</v>
      </c>
      <c r="C62" s="29" t="s">
        <v>223</v>
      </c>
      <c r="D62" s="9" t="s">
        <v>230</v>
      </c>
      <c r="E62" s="9" t="s">
        <v>221</v>
      </c>
      <c r="F62" s="9" t="s">
        <v>204</v>
      </c>
      <c r="G62" s="9" t="s">
        <v>231</v>
      </c>
    </row>
    <row r="63" spans="1:7" ht="12.75">
      <c r="A63" s="300"/>
      <c r="B63" s="29" t="s">
        <v>232</v>
      </c>
      <c r="C63" s="29" t="s">
        <v>233</v>
      </c>
      <c r="D63" s="9" t="s">
        <v>234</v>
      </c>
      <c r="E63" s="9" t="s">
        <v>173</v>
      </c>
      <c r="F63" s="9" t="s">
        <v>196</v>
      </c>
      <c r="G63" s="28"/>
    </row>
    <row r="64" spans="1:7" ht="12.75">
      <c r="A64" s="300"/>
      <c r="B64" s="29" t="s">
        <v>240</v>
      </c>
      <c r="C64" s="29" t="s">
        <v>238</v>
      </c>
      <c r="D64" s="9" t="s">
        <v>241</v>
      </c>
      <c r="E64" s="9" t="s">
        <v>173</v>
      </c>
      <c r="F64" s="9" t="s">
        <v>198</v>
      </c>
      <c r="G64" s="9" t="s">
        <v>242</v>
      </c>
    </row>
    <row r="65" spans="1:7" ht="12.75">
      <c r="A65" s="300"/>
      <c r="B65" s="29" t="s">
        <v>243</v>
      </c>
      <c r="C65" s="29" t="s">
        <v>244</v>
      </c>
      <c r="D65" s="9" t="s">
        <v>245</v>
      </c>
      <c r="E65" s="9" t="s">
        <v>173</v>
      </c>
      <c r="F65" s="9" t="s">
        <v>198</v>
      </c>
      <c r="G65" s="9" t="s">
        <v>242</v>
      </c>
    </row>
    <row r="66" spans="1:7" ht="12.75">
      <c r="A66" s="300"/>
      <c r="B66" s="30" t="s">
        <v>247</v>
      </c>
      <c r="C66" s="30" t="s">
        <v>248</v>
      </c>
      <c r="D66" s="9" t="s">
        <v>234</v>
      </c>
      <c r="E66" s="9" t="s">
        <v>173</v>
      </c>
      <c r="F66" s="9" t="s">
        <v>198</v>
      </c>
      <c r="G66" s="9" t="s">
        <v>249</v>
      </c>
    </row>
    <row r="67" spans="1:7" ht="12.75">
      <c r="A67" s="300"/>
      <c r="B67" s="30" t="s">
        <v>250</v>
      </c>
      <c r="C67" s="30" t="s">
        <v>216</v>
      </c>
      <c r="D67" s="9" t="s">
        <v>216</v>
      </c>
      <c r="E67" s="9" t="s">
        <v>190</v>
      </c>
      <c r="F67" s="9" t="s">
        <v>191</v>
      </c>
      <c r="G67" s="28"/>
    </row>
    <row r="68" spans="1:7" ht="12.75">
      <c r="A68" s="301"/>
      <c r="B68" s="30" t="s">
        <v>251</v>
      </c>
      <c r="C68" s="30" t="s">
        <v>236</v>
      </c>
      <c r="D68" s="9" t="s">
        <v>236</v>
      </c>
      <c r="E68" s="9" t="s">
        <v>173</v>
      </c>
      <c r="F68" s="9" t="s">
        <v>198</v>
      </c>
      <c r="G68" s="9" t="s">
        <v>252</v>
      </c>
    </row>
    <row r="69" spans="1:7" ht="15">
      <c r="A69" s="302" t="s">
        <v>185</v>
      </c>
      <c r="B69" s="27" t="s">
        <v>193</v>
      </c>
      <c r="C69" s="27" t="s">
        <v>194</v>
      </c>
      <c r="D69" s="9" t="s">
        <v>195</v>
      </c>
      <c r="E69" s="9" t="s">
        <v>173</v>
      </c>
      <c r="F69" s="9" t="s">
        <v>196</v>
      </c>
      <c r="G69" s="28"/>
    </row>
    <row r="70" spans="1:7" ht="15">
      <c r="A70" s="303"/>
      <c r="B70" s="27" t="s">
        <v>197</v>
      </c>
      <c r="C70" s="29" t="s">
        <v>194</v>
      </c>
      <c r="D70" s="9" t="s">
        <v>195</v>
      </c>
      <c r="E70" s="9" t="s">
        <v>173</v>
      </c>
      <c r="F70" s="9" t="s">
        <v>204</v>
      </c>
      <c r="G70" s="9" t="s">
        <v>253</v>
      </c>
    </row>
    <row r="71" spans="1:7" ht="15">
      <c r="A71" s="303"/>
      <c r="B71" s="27" t="s">
        <v>254</v>
      </c>
      <c r="C71" s="30" t="s">
        <v>194</v>
      </c>
      <c r="D71" s="9" t="s">
        <v>195</v>
      </c>
      <c r="E71" s="9" t="s">
        <v>173</v>
      </c>
      <c r="F71" s="9" t="s">
        <v>198</v>
      </c>
      <c r="G71" s="9" t="s">
        <v>242</v>
      </c>
    </row>
    <row r="72" spans="1:7" ht="15">
      <c r="A72" s="303"/>
      <c r="B72" s="27" t="s">
        <v>203</v>
      </c>
      <c r="C72" s="29" t="s">
        <v>201</v>
      </c>
      <c r="D72" s="9" t="s">
        <v>201</v>
      </c>
      <c r="E72" s="9" t="s">
        <v>173</v>
      </c>
      <c r="F72" s="9" t="s">
        <v>204</v>
      </c>
      <c r="G72" s="9" t="s">
        <v>205</v>
      </c>
    </row>
    <row r="73" spans="1:7" ht="15">
      <c r="A73" s="303"/>
      <c r="B73" s="27" t="s">
        <v>255</v>
      </c>
      <c r="C73" s="30" t="s">
        <v>256</v>
      </c>
      <c r="D73" s="9" t="s">
        <v>207</v>
      </c>
      <c r="E73" s="9" t="s">
        <v>173</v>
      </c>
      <c r="F73" s="9" t="s">
        <v>198</v>
      </c>
      <c r="G73" s="9" t="s">
        <v>257</v>
      </c>
    </row>
    <row r="74" spans="1:7" ht="15">
      <c r="A74" s="303"/>
      <c r="B74" s="27" t="s">
        <v>209</v>
      </c>
      <c r="C74" s="29" t="s">
        <v>207</v>
      </c>
      <c r="D74" s="9" t="s">
        <v>210</v>
      </c>
      <c r="E74" s="9" t="s">
        <v>173</v>
      </c>
      <c r="F74" s="9" t="s">
        <v>198</v>
      </c>
      <c r="G74" s="9" t="s">
        <v>211</v>
      </c>
    </row>
    <row r="75" spans="1:7" ht="12.75">
      <c r="A75" s="303"/>
      <c r="B75" s="30" t="s">
        <v>226</v>
      </c>
      <c r="C75" s="29" t="s">
        <v>223</v>
      </c>
      <c r="D75" s="9" t="s">
        <v>227</v>
      </c>
      <c r="E75" s="9" t="s">
        <v>173</v>
      </c>
      <c r="F75" s="9" t="s">
        <v>198</v>
      </c>
      <c r="G75" s="9" t="s">
        <v>228</v>
      </c>
    </row>
    <row r="76" spans="1:7" ht="12.75">
      <c r="A76" s="303"/>
      <c r="B76" s="29" t="s">
        <v>229</v>
      </c>
      <c r="C76" s="29" t="s">
        <v>223</v>
      </c>
      <c r="D76" s="9" t="s">
        <v>230</v>
      </c>
      <c r="E76" s="9" t="s">
        <v>221</v>
      </c>
      <c r="F76" s="9" t="s">
        <v>204</v>
      </c>
      <c r="G76" s="9" t="s">
        <v>231</v>
      </c>
    </row>
    <row r="77" spans="1:7" ht="12.75">
      <c r="A77" s="303"/>
      <c r="B77" s="30" t="s">
        <v>258</v>
      </c>
      <c r="C77" s="29" t="s">
        <v>233</v>
      </c>
      <c r="D77" s="9" t="s">
        <v>259</v>
      </c>
      <c r="E77" s="9" t="s">
        <v>173</v>
      </c>
      <c r="F77" s="9" t="s">
        <v>204</v>
      </c>
      <c r="G77" s="9" t="s">
        <v>260</v>
      </c>
    </row>
    <row r="78" spans="1:7" ht="12.75">
      <c r="A78" s="303"/>
      <c r="B78" s="29" t="s">
        <v>240</v>
      </c>
      <c r="C78" s="29" t="s">
        <v>238</v>
      </c>
      <c r="D78" s="9" t="s">
        <v>241</v>
      </c>
      <c r="E78" s="9" t="s">
        <v>173</v>
      </c>
      <c r="F78" s="9" t="s">
        <v>198</v>
      </c>
      <c r="G78" s="9" t="s">
        <v>242</v>
      </c>
    </row>
    <row r="79" spans="1:7" ht="12.75">
      <c r="A79" s="303"/>
      <c r="B79" s="29" t="s">
        <v>243</v>
      </c>
      <c r="C79" s="29" t="s">
        <v>244</v>
      </c>
      <c r="D79" s="9" t="s">
        <v>245</v>
      </c>
      <c r="E79" s="9" t="s">
        <v>173</v>
      </c>
      <c r="F79" s="9" t="s">
        <v>204</v>
      </c>
      <c r="G79" s="9" t="s">
        <v>261</v>
      </c>
    </row>
    <row r="80" spans="1:7" ht="12.75">
      <c r="A80" s="303"/>
      <c r="B80" s="30" t="s">
        <v>247</v>
      </c>
      <c r="C80" s="30" t="s">
        <v>248</v>
      </c>
      <c r="D80" s="9" t="s">
        <v>234</v>
      </c>
      <c r="E80" s="9" t="s">
        <v>173</v>
      </c>
      <c r="F80" s="9" t="s">
        <v>198</v>
      </c>
      <c r="G80" s="9" t="s">
        <v>249</v>
      </c>
    </row>
    <row r="81" spans="1:7" ht="12.75">
      <c r="A81" s="303"/>
      <c r="B81" s="31" t="s">
        <v>250</v>
      </c>
      <c r="C81" s="31" t="s">
        <v>216</v>
      </c>
      <c r="D81" s="32" t="s">
        <v>216</v>
      </c>
      <c r="E81" s="32" t="s">
        <v>190</v>
      </c>
      <c r="F81" s="32" t="s">
        <v>191</v>
      </c>
      <c r="G81" s="33"/>
    </row>
    <row r="82" spans="1:7" ht="12.75">
      <c r="A82" s="303"/>
      <c r="B82" s="31" t="s">
        <v>262</v>
      </c>
      <c r="C82" s="31" t="s">
        <v>263</v>
      </c>
      <c r="D82" s="32" t="s">
        <v>248</v>
      </c>
      <c r="E82" s="32" t="s">
        <v>173</v>
      </c>
      <c r="F82" s="32" t="s">
        <v>204</v>
      </c>
      <c r="G82" s="32" t="s">
        <v>214</v>
      </c>
    </row>
    <row r="83" spans="1:7" ht="12.75">
      <c r="A83" s="304"/>
      <c r="B83" s="29" t="s">
        <v>235</v>
      </c>
      <c r="C83" s="29" t="s">
        <v>236</v>
      </c>
      <c r="D83" s="9" t="s">
        <v>236</v>
      </c>
      <c r="E83" s="9" t="s">
        <v>173</v>
      </c>
      <c r="F83" s="9" t="s">
        <v>198</v>
      </c>
      <c r="G83" s="9" t="s">
        <v>253</v>
      </c>
    </row>
    <row r="84" spans="1:7" ht="15">
      <c r="A84" s="302" t="s">
        <v>13</v>
      </c>
      <c r="B84" s="27" t="s">
        <v>193</v>
      </c>
      <c r="C84" s="27" t="s">
        <v>194</v>
      </c>
      <c r="D84" s="9" t="s">
        <v>195</v>
      </c>
      <c r="E84" s="9" t="s">
        <v>173</v>
      </c>
      <c r="F84" s="9" t="s">
        <v>196</v>
      </c>
      <c r="G84" s="28"/>
    </row>
    <row r="85" spans="1:7" ht="15">
      <c r="A85" s="303"/>
      <c r="B85" s="27" t="s">
        <v>197</v>
      </c>
      <c r="C85" s="29" t="s">
        <v>194</v>
      </c>
      <c r="D85" s="9" t="s">
        <v>195</v>
      </c>
      <c r="E85" s="9" t="s">
        <v>173</v>
      </c>
      <c r="F85" s="9" t="s">
        <v>204</v>
      </c>
      <c r="G85" s="9" t="s">
        <v>253</v>
      </c>
    </row>
    <row r="86" spans="1:7" ht="15">
      <c r="A86" s="303"/>
      <c r="B86" s="27" t="s">
        <v>254</v>
      </c>
      <c r="C86" s="30" t="s">
        <v>194</v>
      </c>
      <c r="D86" s="9" t="s">
        <v>195</v>
      </c>
      <c r="E86" s="9" t="s">
        <v>173</v>
      </c>
      <c r="F86" s="9" t="s">
        <v>198</v>
      </c>
      <c r="G86" s="9" t="s">
        <v>242</v>
      </c>
    </row>
    <row r="87" spans="1:7" ht="15">
      <c r="A87" s="303"/>
      <c r="B87" s="27" t="s">
        <v>203</v>
      </c>
      <c r="C87" s="29" t="s">
        <v>201</v>
      </c>
      <c r="D87" s="9" t="s">
        <v>201</v>
      </c>
      <c r="E87" s="9" t="s">
        <v>173</v>
      </c>
      <c r="F87" s="9" t="s">
        <v>204</v>
      </c>
      <c r="G87" s="9" t="s">
        <v>205</v>
      </c>
    </row>
    <row r="88" spans="1:7" ht="15">
      <c r="A88" s="303"/>
      <c r="B88" s="27" t="s">
        <v>255</v>
      </c>
      <c r="C88" s="30" t="s">
        <v>256</v>
      </c>
      <c r="D88" s="9" t="s">
        <v>207</v>
      </c>
      <c r="E88" s="9" t="s">
        <v>173</v>
      </c>
      <c r="F88" s="9" t="s">
        <v>198</v>
      </c>
      <c r="G88" s="9" t="s">
        <v>257</v>
      </c>
    </row>
    <row r="89" spans="1:7" ht="15">
      <c r="A89" s="303"/>
      <c r="B89" s="27" t="s">
        <v>209</v>
      </c>
      <c r="C89" s="29" t="s">
        <v>207</v>
      </c>
      <c r="D89" s="9" t="s">
        <v>210</v>
      </c>
      <c r="E89" s="9" t="s">
        <v>173</v>
      </c>
      <c r="F89" s="9" t="s">
        <v>198</v>
      </c>
      <c r="G89" s="9" t="s">
        <v>14</v>
      </c>
    </row>
    <row r="90" spans="1:7" ht="12.75">
      <c r="A90" s="303"/>
      <c r="B90" s="29" t="s">
        <v>229</v>
      </c>
      <c r="C90" s="29" t="s">
        <v>223</v>
      </c>
      <c r="D90" s="9" t="s">
        <v>230</v>
      </c>
      <c r="E90" s="9" t="s">
        <v>221</v>
      </c>
      <c r="F90" s="9" t="s">
        <v>204</v>
      </c>
      <c r="G90" s="9" t="s">
        <v>15</v>
      </c>
    </row>
    <row r="91" spans="1:7" ht="12.75">
      <c r="A91" s="303"/>
      <c r="B91" s="30" t="s">
        <v>258</v>
      </c>
      <c r="C91" s="29" t="s">
        <v>233</v>
      </c>
      <c r="D91" s="9" t="s">
        <v>259</v>
      </c>
      <c r="E91" s="9" t="s">
        <v>173</v>
      </c>
      <c r="F91" s="9" t="s">
        <v>204</v>
      </c>
      <c r="G91" s="9" t="s">
        <v>16</v>
      </c>
    </row>
    <row r="92" spans="1:7" ht="12.75">
      <c r="A92" s="303"/>
      <c r="B92" s="29" t="s">
        <v>240</v>
      </c>
      <c r="C92" s="29" t="s">
        <v>238</v>
      </c>
      <c r="D92" s="9" t="s">
        <v>241</v>
      </c>
      <c r="E92" s="9" t="s">
        <v>173</v>
      </c>
      <c r="F92" s="9" t="s">
        <v>198</v>
      </c>
      <c r="G92" s="9" t="s">
        <v>242</v>
      </c>
    </row>
    <row r="93" spans="1:7" ht="12.75">
      <c r="A93" s="303"/>
      <c r="B93" s="29" t="s">
        <v>243</v>
      </c>
      <c r="C93" s="29" t="s">
        <v>244</v>
      </c>
      <c r="D93" s="9" t="s">
        <v>245</v>
      </c>
      <c r="E93" s="9" t="s">
        <v>173</v>
      </c>
      <c r="F93" s="9" t="s">
        <v>204</v>
      </c>
      <c r="G93" s="9" t="s">
        <v>261</v>
      </c>
    </row>
    <row r="94" spans="1:7" ht="12.75">
      <c r="A94" s="303"/>
      <c r="B94" s="30" t="s">
        <v>247</v>
      </c>
      <c r="C94" s="30" t="s">
        <v>248</v>
      </c>
      <c r="D94" s="9" t="s">
        <v>234</v>
      </c>
      <c r="E94" s="9" t="s">
        <v>173</v>
      </c>
      <c r="F94" s="9" t="s">
        <v>198</v>
      </c>
      <c r="G94" s="9" t="s">
        <v>249</v>
      </c>
    </row>
    <row r="95" spans="1:7" ht="12.75">
      <c r="A95" s="303"/>
      <c r="B95" s="31" t="s">
        <v>250</v>
      </c>
      <c r="C95" s="31" t="s">
        <v>216</v>
      </c>
      <c r="D95" s="32" t="s">
        <v>216</v>
      </c>
      <c r="E95" s="32" t="s">
        <v>190</v>
      </c>
      <c r="F95" s="32" t="s">
        <v>191</v>
      </c>
      <c r="G95" s="32" t="s">
        <v>8</v>
      </c>
    </row>
    <row r="96" spans="1:7" ht="12.75">
      <c r="A96" s="303"/>
      <c r="B96" s="31" t="s">
        <v>7</v>
      </c>
      <c r="C96" s="31" t="s">
        <v>263</v>
      </c>
      <c r="D96" s="32" t="s">
        <v>248</v>
      </c>
      <c r="E96" s="32" t="s">
        <v>173</v>
      </c>
      <c r="F96" s="32" t="s">
        <v>204</v>
      </c>
      <c r="G96" s="32" t="s">
        <v>9</v>
      </c>
    </row>
    <row r="97" spans="1:7" ht="12.75">
      <c r="A97" s="303"/>
      <c r="B97" s="31" t="s">
        <v>17</v>
      </c>
      <c r="C97" s="31" t="s">
        <v>18</v>
      </c>
      <c r="D97" s="31" t="s">
        <v>18</v>
      </c>
      <c r="E97" s="32" t="s">
        <v>190</v>
      </c>
      <c r="F97" s="32" t="s">
        <v>191</v>
      </c>
      <c r="G97" s="32"/>
    </row>
    <row r="98" spans="1:7" ht="12.75">
      <c r="A98" s="304"/>
      <c r="B98" s="29" t="s">
        <v>235</v>
      </c>
      <c r="C98" s="29" t="s">
        <v>236</v>
      </c>
      <c r="D98" s="9" t="s">
        <v>236</v>
      </c>
      <c r="E98" s="9" t="s">
        <v>173</v>
      </c>
      <c r="F98" s="9" t="s">
        <v>198</v>
      </c>
      <c r="G98" s="9" t="s">
        <v>253</v>
      </c>
    </row>
    <row r="99" spans="1:7" ht="15">
      <c r="A99" s="302" t="s">
        <v>382</v>
      </c>
      <c r="B99" s="27" t="s">
        <v>193</v>
      </c>
      <c r="C99" s="27" t="s">
        <v>194</v>
      </c>
      <c r="D99" s="9" t="s">
        <v>195</v>
      </c>
      <c r="E99" s="9" t="s">
        <v>173</v>
      </c>
      <c r="F99" s="9" t="s">
        <v>196</v>
      </c>
      <c r="G99" s="28"/>
    </row>
    <row r="100" spans="1:7" ht="15">
      <c r="A100" s="303"/>
      <c r="B100" s="27" t="s">
        <v>197</v>
      </c>
      <c r="C100" s="29" t="s">
        <v>194</v>
      </c>
      <c r="D100" s="9" t="s">
        <v>195</v>
      </c>
      <c r="E100" s="9" t="s">
        <v>173</v>
      </c>
      <c r="F100" s="9" t="s">
        <v>204</v>
      </c>
      <c r="G100" s="9" t="s">
        <v>253</v>
      </c>
    </row>
    <row r="101" spans="1:7" ht="15">
      <c r="A101" s="303"/>
      <c r="B101" s="27" t="s">
        <v>254</v>
      </c>
      <c r="C101" s="30" t="s">
        <v>194</v>
      </c>
      <c r="D101" s="9" t="s">
        <v>195</v>
      </c>
      <c r="E101" s="9" t="s">
        <v>173</v>
      </c>
      <c r="F101" s="9" t="s">
        <v>198</v>
      </c>
      <c r="G101" s="9" t="s">
        <v>242</v>
      </c>
    </row>
    <row r="102" spans="1:7" ht="15">
      <c r="A102" s="303"/>
      <c r="B102" s="27" t="s">
        <v>203</v>
      </c>
      <c r="C102" s="29" t="s">
        <v>201</v>
      </c>
      <c r="D102" s="9" t="s">
        <v>201</v>
      </c>
      <c r="E102" s="9" t="s">
        <v>173</v>
      </c>
      <c r="F102" s="9" t="s">
        <v>204</v>
      </c>
      <c r="G102" s="9" t="s">
        <v>205</v>
      </c>
    </row>
    <row r="103" spans="1:7" ht="15">
      <c r="A103" s="303"/>
      <c r="B103" s="27" t="s">
        <v>255</v>
      </c>
      <c r="C103" s="30" t="s">
        <v>256</v>
      </c>
      <c r="D103" s="9" t="s">
        <v>207</v>
      </c>
      <c r="E103" s="9" t="s">
        <v>173</v>
      </c>
      <c r="F103" s="9" t="s">
        <v>198</v>
      </c>
      <c r="G103" s="9" t="s">
        <v>257</v>
      </c>
    </row>
    <row r="104" spans="1:7" ht="15">
      <c r="A104" s="303"/>
      <c r="B104" s="27" t="s">
        <v>209</v>
      </c>
      <c r="C104" s="29" t="s">
        <v>207</v>
      </c>
      <c r="D104" s="9" t="s">
        <v>210</v>
      </c>
      <c r="E104" s="9" t="s">
        <v>173</v>
      </c>
      <c r="F104" s="9" t="s">
        <v>198</v>
      </c>
      <c r="G104" s="9" t="s">
        <v>14</v>
      </c>
    </row>
    <row r="105" spans="1:7" ht="12.75">
      <c r="A105" s="303"/>
      <c r="B105" s="29" t="s">
        <v>229</v>
      </c>
      <c r="C105" s="29" t="s">
        <v>223</v>
      </c>
      <c r="D105" s="9" t="s">
        <v>230</v>
      </c>
      <c r="E105" s="9" t="s">
        <v>221</v>
      </c>
      <c r="F105" s="9" t="s">
        <v>204</v>
      </c>
      <c r="G105" s="9" t="s">
        <v>15</v>
      </c>
    </row>
    <row r="106" spans="1:7" ht="12.75">
      <c r="A106" s="303"/>
      <c r="B106" s="30" t="s">
        <v>258</v>
      </c>
      <c r="C106" s="29" t="s">
        <v>233</v>
      </c>
      <c r="D106" s="9" t="s">
        <v>259</v>
      </c>
      <c r="E106" s="9" t="s">
        <v>173</v>
      </c>
      <c r="F106" s="9" t="s">
        <v>204</v>
      </c>
      <c r="G106" s="9" t="s">
        <v>16</v>
      </c>
    </row>
    <row r="107" spans="1:7" ht="12.75">
      <c r="A107" s="303"/>
      <c r="B107" s="29" t="s">
        <v>387</v>
      </c>
      <c r="C107" s="29" t="s">
        <v>238</v>
      </c>
      <c r="D107" s="9" t="s">
        <v>241</v>
      </c>
      <c r="E107" s="9" t="s">
        <v>173</v>
      </c>
      <c r="F107" s="9" t="s">
        <v>198</v>
      </c>
      <c r="G107" s="9" t="s">
        <v>242</v>
      </c>
    </row>
    <row r="108" spans="1:7" ht="12.75">
      <c r="A108" s="303"/>
      <c r="B108" s="29" t="s">
        <v>243</v>
      </c>
      <c r="C108" s="29" t="s">
        <v>244</v>
      </c>
      <c r="D108" s="9" t="s">
        <v>245</v>
      </c>
      <c r="E108" s="9" t="s">
        <v>173</v>
      </c>
      <c r="F108" s="9" t="s">
        <v>204</v>
      </c>
      <c r="G108" s="9" t="s">
        <v>261</v>
      </c>
    </row>
    <row r="109" spans="1:7" ht="12.75">
      <c r="A109" s="303"/>
      <c r="B109" s="31" t="s">
        <v>380</v>
      </c>
      <c r="C109" s="31" t="s">
        <v>216</v>
      </c>
      <c r="D109" s="32" t="s">
        <v>216</v>
      </c>
      <c r="E109" s="32" t="s">
        <v>173</v>
      </c>
      <c r="F109" s="32">
        <v>2</v>
      </c>
      <c r="G109" s="32" t="s">
        <v>242</v>
      </c>
    </row>
    <row r="110" spans="1:7" ht="12.75">
      <c r="A110" s="303"/>
      <c r="B110" s="31" t="s">
        <v>7</v>
      </c>
      <c r="C110" s="31" t="s">
        <v>263</v>
      </c>
      <c r="D110" s="32" t="s">
        <v>248</v>
      </c>
      <c r="E110" s="32" t="s">
        <v>173</v>
      </c>
      <c r="F110" s="32" t="s">
        <v>204</v>
      </c>
      <c r="G110" s="32" t="s">
        <v>9</v>
      </c>
    </row>
    <row r="111" spans="1:7" ht="12.75">
      <c r="A111" s="303"/>
      <c r="B111" s="31" t="s">
        <v>17</v>
      </c>
      <c r="C111" s="31" t="s">
        <v>18</v>
      </c>
      <c r="D111" s="31" t="s">
        <v>18</v>
      </c>
      <c r="E111" s="32" t="s">
        <v>190</v>
      </c>
      <c r="F111" s="32" t="s">
        <v>191</v>
      </c>
      <c r="G111" s="32"/>
    </row>
    <row r="112" spans="1:7" ht="12.75">
      <c r="A112" s="304"/>
      <c r="B112" s="29" t="s">
        <v>381</v>
      </c>
      <c r="C112" s="29" t="s">
        <v>236</v>
      </c>
      <c r="D112" s="9" t="s">
        <v>236</v>
      </c>
      <c r="E112" s="9" t="s">
        <v>173</v>
      </c>
      <c r="F112" s="9" t="s">
        <v>198</v>
      </c>
      <c r="G112" s="9" t="s">
        <v>253</v>
      </c>
    </row>
    <row r="113" spans="1:7" ht="15">
      <c r="A113" s="302" t="s">
        <v>471</v>
      </c>
      <c r="B113" s="27" t="s">
        <v>474</v>
      </c>
      <c r="C113" s="27" t="s">
        <v>475</v>
      </c>
      <c r="D113" s="9" t="s">
        <v>201</v>
      </c>
      <c r="E113" s="9" t="s">
        <v>190</v>
      </c>
      <c r="F113" s="9" t="s">
        <v>191</v>
      </c>
      <c r="G113" s="28"/>
    </row>
    <row r="114" spans="1:7" ht="15">
      <c r="A114" s="303"/>
      <c r="B114" s="27" t="s">
        <v>197</v>
      </c>
      <c r="C114" s="29" t="s">
        <v>194</v>
      </c>
      <c r="D114" s="9" t="s">
        <v>195</v>
      </c>
      <c r="E114" s="9" t="s">
        <v>173</v>
      </c>
      <c r="F114" s="9" t="s">
        <v>204</v>
      </c>
      <c r="G114" s="9" t="s">
        <v>253</v>
      </c>
    </row>
    <row r="115" spans="1:7" ht="15">
      <c r="A115" s="303"/>
      <c r="B115" s="27" t="s">
        <v>254</v>
      </c>
      <c r="C115" s="30" t="s">
        <v>194</v>
      </c>
      <c r="D115" s="9" t="s">
        <v>195</v>
      </c>
      <c r="E115" s="9" t="s">
        <v>173</v>
      </c>
      <c r="F115" s="9" t="s">
        <v>198</v>
      </c>
      <c r="G115" s="9" t="s">
        <v>242</v>
      </c>
    </row>
    <row r="116" spans="1:7" ht="15">
      <c r="A116" s="303"/>
      <c r="B116" s="27" t="s">
        <v>203</v>
      </c>
      <c r="C116" s="29" t="s">
        <v>201</v>
      </c>
      <c r="D116" s="9" t="s">
        <v>201</v>
      </c>
      <c r="E116" s="9" t="s">
        <v>173</v>
      </c>
      <c r="F116" s="9" t="s">
        <v>204</v>
      </c>
      <c r="G116" s="9" t="s">
        <v>205</v>
      </c>
    </row>
    <row r="117" spans="1:7" ht="15">
      <c r="A117" s="303"/>
      <c r="B117" s="27" t="s">
        <v>255</v>
      </c>
      <c r="C117" s="30" t="s">
        <v>256</v>
      </c>
      <c r="D117" s="9" t="s">
        <v>207</v>
      </c>
      <c r="E117" s="9" t="s">
        <v>173</v>
      </c>
      <c r="F117" s="9" t="s">
        <v>198</v>
      </c>
      <c r="G117" s="9" t="s">
        <v>257</v>
      </c>
    </row>
    <row r="118" spans="1:7" ht="15">
      <c r="A118" s="303"/>
      <c r="B118" s="27" t="s">
        <v>209</v>
      </c>
      <c r="C118" s="29" t="s">
        <v>207</v>
      </c>
      <c r="D118" s="9" t="s">
        <v>210</v>
      </c>
      <c r="E118" s="9" t="s">
        <v>173</v>
      </c>
      <c r="F118" s="9" t="s">
        <v>198</v>
      </c>
      <c r="G118" s="9" t="s">
        <v>14</v>
      </c>
    </row>
    <row r="119" spans="1:7" ht="12.75">
      <c r="A119" s="303"/>
      <c r="B119" s="29" t="s">
        <v>229</v>
      </c>
      <c r="C119" s="29" t="s">
        <v>223</v>
      </c>
      <c r="D119" s="9" t="s">
        <v>230</v>
      </c>
      <c r="E119" s="9" t="s">
        <v>221</v>
      </c>
      <c r="F119" s="9" t="s">
        <v>204</v>
      </c>
      <c r="G119" s="9" t="s">
        <v>15</v>
      </c>
    </row>
    <row r="120" spans="1:7" ht="12.75">
      <c r="A120" s="303"/>
      <c r="B120" s="30" t="s">
        <v>258</v>
      </c>
      <c r="C120" s="29" t="s">
        <v>233</v>
      </c>
      <c r="D120" s="9" t="s">
        <v>259</v>
      </c>
      <c r="E120" s="9" t="s">
        <v>173</v>
      </c>
      <c r="F120" s="9" t="s">
        <v>204</v>
      </c>
      <c r="G120" s="9" t="s">
        <v>16</v>
      </c>
    </row>
    <row r="121" spans="1:7" ht="12.75">
      <c r="A121" s="303"/>
      <c r="B121" s="29" t="s">
        <v>472</v>
      </c>
      <c r="C121" s="29" t="s">
        <v>238</v>
      </c>
      <c r="D121" s="9" t="s">
        <v>238</v>
      </c>
      <c r="E121" s="9" t="s">
        <v>190</v>
      </c>
      <c r="F121" s="9" t="s">
        <v>191</v>
      </c>
      <c r="G121" s="9"/>
    </row>
    <row r="122" spans="1:7" ht="12.75">
      <c r="A122" s="303"/>
      <c r="B122" s="29" t="s">
        <v>243</v>
      </c>
      <c r="C122" s="29" t="s">
        <v>244</v>
      </c>
      <c r="D122" s="9" t="s">
        <v>245</v>
      </c>
      <c r="E122" s="9" t="s">
        <v>173</v>
      </c>
      <c r="F122" s="9" t="s">
        <v>204</v>
      </c>
      <c r="G122" s="9" t="s">
        <v>261</v>
      </c>
    </row>
    <row r="123" spans="1:7" ht="12.75">
      <c r="A123" s="303"/>
      <c r="B123" s="31" t="s">
        <v>380</v>
      </c>
      <c r="C123" s="31" t="s">
        <v>216</v>
      </c>
      <c r="D123" s="32" t="s">
        <v>216</v>
      </c>
      <c r="E123" s="32" t="s">
        <v>173</v>
      </c>
      <c r="F123" s="32">
        <v>2</v>
      </c>
      <c r="G123" s="32" t="s">
        <v>242</v>
      </c>
    </row>
    <row r="124" spans="1:7" ht="12.75">
      <c r="A124" s="303"/>
      <c r="B124" s="31" t="s">
        <v>7</v>
      </c>
      <c r="C124" s="31" t="s">
        <v>263</v>
      </c>
      <c r="D124" s="32" t="s">
        <v>248</v>
      </c>
      <c r="E124" s="32" t="s">
        <v>173</v>
      </c>
      <c r="F124" s="32" t="s">
        <v>204</v>
      </c>
      <c r="G124" s="32" t="s">
        <v>9</v>
      </c>
    </row>
    <row r="125" spans="1:7" ht="12.75">
      <c r="A125" s="303"/>
      <c r="B125" s="31" t="s">
        <v>473</v>
      </c>
      <c r="C125" s="31" t="s">
        <v>18</v>
      </c>
      <c r="D125" s="31" t="s">
        <v>18</v>
      </c>
      <c r="E125" s="32" t="s">
        <v>190</v>
      </c>
      <c r="F125" s="32" t="s">
        <v>191</v>
      </c>
      <c r="G125" s="32"/>
    </row>
    <row r="126" spans="1:7" ht="12.75">
      <c r="A126" s="304"/>
      <c r="B126" s="29" t="s">
        <v>381</v>
      </c>
      <c r="C126" s="29" t="s">
        <v>236</v>
      </c>
      <c r="D126" s="9" t="s">
        <v>236</v>
      </c>
      <c r="E126" s="9" t="s">
        <v>173</v>
      </c>
      <c r="F126" s="9" t="s">
        <v>198</v>
      </c>
      <c r="G126" s="9" t="s">
        <v>253</v>
      </c>
    </row>
    <row r="127" spans="1:7" ht="12.75">
      <c r="A127" s="63"/>
      <c r="B127" s="64"/>
      <c r="C127" s="64"/>
      <c r="D127" s="50"/>
      <c r="E127" s="50"/>
      <c r="F127" s="50"/>
      <c r="G127" s="50"/>
    </row>
    <row r="128" spans="1:7" ht="12.75">
      <c r="A128" s="63"/>
      <c r="B128" s="64"/>
      <c r="C128" s="64"/>
      <c r="D128" s="50"/>
      <c r="E128" s="50"/>
      <c r="F128" s="50"/>
      <c r="G128" s="50"/>
    </row>
    <row r="129" spans="1:7" ht="12.75">
      <c r="A129" s="63"/>
      <c r="B129" s="64"/>
      <c r="C129" s="64"/>
      <c r="D129" s="50"/>
      <c r="E129" s="50"/>
      <c r="F129" s="50"/>
      <c r="G129" s="50"/>
    </row>
    <row r="130" spans="1:7" ht="12.75">
      <c r="A130" s="63"/>
      <c r="B130" s="64"/>
      <c r="C130" s="64"/>
      <c r="D130" s="50"/>
      <c r="E130" s="50"/>
      <c r="F130" s="50"/>
      <c r="G130" s="50"/>
    </row>
    <row r="131" spans="1:7" ht="12.75">
      <c r="A131" s="63"/>
      <c r="B131" s="64"/>
      <c r="C131" s="64"/>
      <c r="D131" s="50"/>
      <c r="E131" s="50"/>
      <c r="F131" s="50"/>
      <c r="G131" s="50"/>
    </row>
    <row r="132" spans="1:7" ht="12.75">
      <c r="A132" s="63"/>
      <c r="B132" s="64"/>
      <c r="C132" s="64"/>
      <c r="D132" s="50"/>
      <c r="E132" s="50"/>
      <c r="F132" s="50"/>
      <c r="G132" s="50"/>
    </row>
    <row r="133" spans="1:7" ht="12.75">
      <c r="A133" s="63"/>
      <c r="B133" s="64"/>
      <c r="C133" s="64"/>
      <c r="D133" s="50"/>
      <c r="E133" s="50"/>
      <c r="F133" s="50"/>
      <c r="G133" s="50"/>
    </row>
    <row r="134" spans="1:7" ht="12.75">
      <c r="A134" s="63"/>
      <c r="B134" s="64"/>
      <c r="C134" s="64"/>
      <c r="D134" s="50"/>
      <c r="E134" s="50"/>
      <c r="F134" s="50"/>
      <c r="G134" s="50"/>
    </row>
    <row r="135" spans="1:7" ht="12.75">
      <c r="A135" s="63"/>
      <c r="B135" s="64"/>
      <c r="C135" s="64"/>
      <c r="D135" s="50"/>
      <c r="E135" s="50"/>
      <c r="F135" s="50"/>
      <c r="G135" s="50"/>
    </row>
    <row r="136" spans="1:7" ht="12.75">
      <c r="A136" s="63"/>
      <c r="B136" s="64"/>
      <c r="C136" s="64"/>
      <c r="D136" s="50"/>
      <c r="E136" s="50"/>
      <c r="F136" s="50"/>
      <c r="G136" s="50"/>
    </row>
    <row r="137" spans="1:7" ht="12.75">
      <c r="A137" s="63"/>
      <c r="B137" s="64"/>
      <c r="C137" s="64"/>
      <c r="D137" s="50"/>
      <c r="E137" s="50"/>
      <c r="F137" s="50"/>
      <c r="G137" s="50"/>
    </row>
    <row r="138" spans="1:7" ht="12.75">
      <c r="A138" s="63"/>
      <c r="B138" s="64"/>
      <c r="C138" s="64"/>
      <c r="D138" s="50"/>
      <c r="E138" s="50"/>
      <c r="F138" s="50"/>
      <c r="G138" s="50"/>
    </row>
    <row r="139" spans="1:7" ht="12.75">
      <c r="A139" s="63"/>
      <c r="B139" s="64"/>
      <c r="C139" s="64"/>
      <c r="D139" s="50"/>
      <c r="E139" s="50"/>
      <c r="F139" s="50"/>
      <c r="G139" s="50"/>
    </row>
    <row r="140" spans="1:7" ht="12.75">
      <c r="A140" s="63"/>
      <c r="B140" s="64"/>
      <c r="C140" s="64"/>
      <c r="D140" s="50"/>
      <c r="E140" s="50"/>
      <c r="F140" s="50"/>
      <c r="G140" s="50"/>
    </row>
    <row r="141" spans="1:7" ht="12.75">
      <c r="A141" s="63"/>
      <c r="B141" s="64"/>
      <c r="C141" s="64"/>
      <c r="D141" s="50"/>
      <c r="E141" s="50"/>
      <c r="F141" s="50"/>
      <c r="G141" s="50"/>
    </row>
    <row r="142" spans="1:7" ht="12.75">
      <c r="A142" s="63"/>
      <c r="B142" s="64"/>
      <c r="C142" s="64"/>
      <c r="D142" s="50"/>
      <c r="E142" s="50"/>
      <c r="F142" s="50"/>
      <c r="G142" s="50"/>
    </row>
    <row r="143" spans="2:3" ht="12.75">
      <c r="B143" s="21"/>
      <c r="C143" s="21"/>
    </row>
    <row r="144" spans="1:3" ht="18">
      <c r="A144" s="74" t="s">
        <v>264</v>
      </c>
      <c r="B144" s="21"/>
      <c r="C144" s="21"/>
    </row>
    <row r="145" spans="1:7" ht="51">
      <c r="A145" s="23" t="s">
        <v>162</v>
      </c>
      <c r="B145" s="23" t="s">
        <v>163</v>
      </c>
      <c r="C145" s="23" t="s">
        <v>164</v>
      </c>
      <c r="D145" s="23" t="s">
        <v>165</v>
      </c>
      <c r="E145" s="23" t="s">
        <v>166</v>
      </c>
      <c r="F145" s="23" t="s">
        <v>167</v>
      </c>
      <c r="G145" s="23" t="s">
        <v>168</v>
      </c>
    </row>
    <row r="146" spans="1:7" ht="15">
      <c r="A146" s="308" t="s">
        <v>265</v>
      </c>
      <c r="B146" s="27" t="s">
        <v>197</v>
      </c>
      <c r="C146" s="29" t="s">
        <v>194</v>
      </c>
      <c r="D146" s="9" t="s">
        <v>195</v>
      </c>
      <c r="E146" s="9" t="s">
        <v>173</v>
      </c>
      <c r="F146" s="9" t="s">
        <v>198</v>
      </c>
      <c r="G146" s="28"/>
    </row>
    <row r="147" spans="1:7" ht="15">
      <c r="A147" s="309"/>
      <c r="B147" s="27" t="s">
        <v>203</v>
      </c>
      <c r="C147" s="29" t="s">
        <v>201</v>
      </c>
      <c r="D147" s="9" t="s">
        <v>201</v>
      </c>
      <c r="E147" s="9" t="s">
        <v>173</v>
      </c>
      <c r="F147" s="9" t="s">
        <v>204</v>
      </c>
      <c r="G147" s="9" t="s">
        <v>205</v>
      </c>
    </row>
    <row r="148" spans="1:7" ht="15">
      <c r="A148" s="309"/>
      <c r="B148" s="27" t="s">
        <v>206</v>
      </c>
      <c r="C148" s="29" t="s">
        <v>207</v>
      </c>
      <c r="D148" s="9" t="s">
        <v>207</v>
      </c>
      <c r="E148" s="9" t="s">
        <v>173</v>
      </c>
      <c r="F148" s="9" t="s">
        <v>204</v>
      </c>
      <c r="G148" s="9" t="s">
        <v>208</v>
      </c>
    </row>
    <row r="149" spans="1:7" ht="15">
      <c r="A149" s="309"/>
      <c r="B149" s="27" t="s">
        <v>266</v>
      </c>
      <c r="C149" s="30" t="s">
        <v>267</v>
      </c>
      <c r="D149" s="30" t="s">
        <v>210</v>
      </c>
      <c r="E149" s="9" t="s">
        <v>173</v>
      </c>
      <c r="F149" s="9" t="s">
        <v>198</v>
      </c>
      <c r="G149" s="9" t="s">
        <v>252</v>
      </c>
    </row>
    <row r="150" spans="1:7" ht="12.75">
      <c r="A150" s="309"/>
      <c r="B150" s="29" t="s">
        <v>212</v>
      </c>
      <c r="C150" s="29" t="s">
        <v>213</v>
      </c>
      <c r="D150" s="9" t="s">
        <v>210</v>
      </c>
      <c r="E150" s="9" t="s">
        <v>173</v>
      </c>
      <c r="F150" s="9" t="s">
        <v>196</v>
      </c>
      <c r="G150" s="9" t="s">
        <v>214</v>
      </c>
    </row>
    <row r="151" spans="1:7" ht="12.75">
      <c r="A151" s="309"/>
      <c r="B151" s="29" t="s">
        <v>222</v>
      </c>
      <c r="C151" s="29" t="s">
        <v>223</v>
      </c>
      <c r="D151" s="9" t="s">
        <v>224</v>
      </c>
      <c r="E151" s="9" t="s">
        <v>173</v>
      </c>
      <c r="F151" s="9" t="s">
        <v>198</v>
      </c>
      <c r="G151" s="9" t="s">
        <v>225</v>
      </c>
    </row>
    <row r="152" spans="1:7" ht="12.75">
      <c r="A152" s="309"/>
      <c r="B152" s="29" t="s">
        <v>229</v>
      </c>
      <c r="C152" s="29" t="s">
        <v>223</v>
      </c>
      <c r="D152" s="9" t="s">
        <v>230</v>
      </c>
      <c r="E152" s="9" t="s">
        <v>221</v>
      </c>
      <c r="F152" s="9" t="s">
        <v>204</v>
      </c>
      <c r="G152" s="9" t="s">
        <v>231</v>
      </c>
    </row>
    <row r="153" spans="1:7" ht="12.75">
      <c r="A153" s="309"/>
      <c r="B153" s="29" t="s">
        <v>232</v>
      </c>
      <c r="C153" s="29" t="s">
        <v>233</v>
      </c>
      <c r="D153" s="9" t="s">
        <v>234</v>
      </c>
      <c r="E153" s="9" t="s">
        <v>173</v>
      </c>
      <c r="F153" s="9" t="s">
        <v>196</v>
      </c>
      <c r="G153" s="28"/>
    </row>
    <row r="154" spans="1:7" ht="12.75">
      <c r="A154" s="309"/>
      <c r="B154" s="29" t="s">
        <v>235</v>
      </c>
      <c r="C154" s="29" t="s">
        <v>236</v>
      </c>
      <c r="D154" s="9" t="s">
        <v>236</v>
      </c>
      <c r="E154" s="9" t="s">
        <v>173</v>
      </c>
      <c r="F154" s="9" t="s">
        <v>196</v>
      </c>
      <c r="G154" s="28"/>
    </row>
    <row r="155" spans="1:7" ht="12.75">
      <c r="A155" s="309"/>
      <c r="B155" s="29" t="s">
        <v>240</v>
      </c>
      <c r="C155" s="29" t="s">
        <v>238</v>
      </c>
      <c r="D155" s="9" t="s">
        <v>241</v>
      </c>
      <c r="E155" s="9" t="s">
        <v>173</v>
      </c>
      <c r="F155" s="9" t="s">
        <v>196</v>
      </c>
      <c r="G155" s="9" t="s">
        <v>242</v>
      </c>
    </row>
    <row r="156" spans="1:7" ht="12.75">
      <c r="A156" s="309"/>
      <c r="B156" s="29" t="s">
        <v>243</v>
      </c>
      <c r="C156" s="29" t="s">
        <v>244</v>
      </c>
      <c r="D156" s="9" t="s">
        <v>245</v>
      </c>
      <c r="E156" s="9" t="s">
        <v>173</v>
      </c>
      <c r="F156" s="9" t="s">
        <v>198</v>
      </c>
      <c r="G156" s="9" t="s">
        <v>242</v>
      </c>
    </row>
    <row r="157" spans="1:7" ht="12.75">
      <c r="A157" s="310"/>
      <c r="B157" s="30" t="s">
        <v>237</v>
      </c>
      <c r="C157" s="30" t="s">
        <v>238</v>
      </c>
      <c r="D157" s="30" t="s">
        <v>239</v>
      </c>
      <c r="E157" s="9" t="s">
        <v>173</v>
      </c>
      <c r="F157" s="9" t="s">
        <v>196</v>
      </c>
      <c r="G157" s="9"/>
    </row>
    <row r="158" spans="1:7" ht="15">
      <c r="A158" s="308" t="s">
        <v>268</v>
      </c>
      <c r="B158" s="27" t="s">
        <v>197</v>
      </c>
      <c r="C158" s="29" t="s">
        <v>194</v>
      </c>
      <c r="D158" s="9" t="s">
        <v>195</v>
      </c>
      <c r="E158" s="9" t="s">
        <v>173</v>
      </c>
      <c r="F158" s="9" t="s">
        <v>198</v>
      </c>
      <c r="G158" s="9" t="s">
        <v>269</v>
      </c>
    </row>
    <row r="159" spans="1:7" ht="15">
      <c r="A159" s="309"/>
      <c r="B159" s="27" t="s">
        <v>203</v>
      </c>
      <c r="C159" s="30" t="s">
        <v>201</v>
      </c>
      <c r="D159" s="9" t="s">
        <v>201</v>
      </c>
      <c r="E159" s="9" t="s">
        <v>173</v>
      </c>
      <c r="F159" s="9" t="s">
        <v>204</v>
      </c>
      <c r="G159" s="9" t="s">
        <v>205</v>
      </c>
    </row>
    <row r="160" spans="1:7" ht="15">
      <c r="A160" s="309"/>
      <c r="B160" s="27" t="s">
        <v>206</v>
      </c>
      <c r="C160" s="29" t="s">
        <v>207</v>
      </c>
      <c r="D160" s="9" t="s">
        <v>207</v>
      </c>
      <c r="E160" s="9" t="s">
        <v>173</v>
      </c>
      <c r="F160" s="9" t="s">
        <v>204</v>
      </c>
      <c r="G160" s="9" t="s">
        <v>208</v>
      </c>
    </row>
    <row r="161" spans="1:7" ht="15">
      <c r="A161" s="309"/>
      <c r="B161" s="27" t="s">
        <v>209</v>
      </c>
      <c r="C161" s="29" t="s">
        <v>207</v>
      </c>
      <c r="D161" s="9" t="s">
        <v>210</v>
      </c>
      <c r="E161" s="9" t="s">
        <v>173</v>
      </c>
      <c r="F161" s="9" t="s">
        <v>198</v>
      </c>
      <c r="G161" s="9" t="s">
        <v>211</v>
      </c>
    </row>
    <row r="162" spans="1:7" ht="12.75">
      <c r="A162" s="309"/>
      <c r="B162" s="29" t="s">
        <v>215</v>
      </c>
      <c r="C162" s="30" t="s">
        <v>246</v>
      </c>
      <c r="D162" s="9" t="s">
        <v>210</v>
      </c>
      <c r="E162" s="9" t="s">
        <v>173</v>
      </c>
      <c r="F162" s="9" t="s">
        <v>198</v>
      </c>
      <c r="G162" s="9" t="s">
        <v>217</v>
      </c>
    </row>
    <row r="163" spans="1:7" ht="12.75">
      <c r="A163" s="309"/>
      <c r="B163" s="29" t="s">
        <v>222</v>
      </c>
      <c r="C163" s="29" t="s">
        <v>223</v>
      </c>
      <c r="D163" s="9" t="s">
        <v>224</v>
      </c>
      <c r="E163" s="9" t="s">
        <v>173</v>
      </c>
      <c r="F163" s="9" t="s">
        <v>198</v>
      </c>
      <c r="G163" s="9" t="s">
        <v>225</v>
      </c>
    </row>
    <row r="164" spans="1:7" ht="12.75">
      <c r="A164" s="309"/>
      <c r="B164" s="29" t="s">
        <v>226</v>
      </c>
      <c r="C164" s="29" t="s">
        <v>223</v>
      </c>
      <c r="D164" s="9" t="s">
        <v>227</v>
      </c>
      <c r="E164" s="9" t="s">
        <v>173</v>
      </c>
      <c r="F164" s="9" t="s">
        <v>198</v>
      </c>
      <c r="G164" s="9" t="s">
        <v>228</v>
      </c>
    </row>
    <row r="165" spans="1:7" ht="12.75">
      <c r="A165" s="309"/>
      <c r="B165" s="29" t="s">
        <v>229</v>
      </c>
      <c r="C165" s="29" t="s">
        <v>223</v>
      </c>
      <c r="D165" s="9" t="s">
        <v>230</v>
      </c>
      <c r="E165" s="9" t="s">
        <v>221</v>
      </c>
      <c r="F165" s="9" t="s">
        <v>204</v>
      </c>
      <c r="G165" s="9" t="s">
        <v>231</v>
      </c>
    </row>
    <row r="166" spans="1:7" ht="12.75">
      <c r="A166" s="309"/>
      <c r="B166" s="29" t="s">
        <v>232</v>
      </c>
      <c r="C166" s="29" t="s">
        <v>233</v>
      </c>
      <c r="D166" s="9" t="s">
        <v>234</v>
      </c>
      <c r="E166" s="9" t="s">
        <v>173</v>
      </c>
      <c r="F166" s="9" t="s">
        <v>196</v>
      </c>
      <c r="G166" s="28"/>
    </row>
    <row r="167" spans="1:7" ht="12.75">
      <c r="A167" s="309"/>
      <c r="B167" s="29" t="s">
        <v>240</v>
      </c>
      <c r="C167" s="29" t="s">
        <v>238</v>
      </c>
      <c r="D167" s="9" t="s">
        <v>241</v>
      </c>
      <c r="E167" s="9" t="s">
        <v>173</v>
      </c>
      <c r="F167" s="9" t="s">
        <v>198</v>
      </c>
      <c r="G167" s="9" t="s">
        <v>242</v>
      </c>
    </row>
    <row r="168" spans="1:7" ht="12.75">
      <c r="A168" s="309"/>
      <c r="B168" s="29" t="s">
        <v>243</v>
      </c>
      <c r="C168" s="29" t="s">
        <v>244</v>
      </c>
      <c r="D168" s="9" t="s">
        <v>245</v>
      </c>
      <c r="E168" s="9" t="s">
        <v>173</v>
      </c>
      <c r="F168" s="9" t="s">
        <v>198</v>
      </c>
      <c r="G168" s="9" t="s">
        <v>242</v>
      </c>
    </row>
    <row r="169" spans="1:7" ht="12.75">
      <c r="A169" s="309"/>
      <c r="B169" s="30" t="s">
        <v>247</v>
      </c>
      <c r="C169" s="30" t="s">
        <v>248</v>
      </c>
      <c r="D169" s="9" t="s">
        <v>234</v>
      </c>
      <c r="E169" s="9" t="s">
        <v>173</v>
      </c>
      <c r="F169" s="9" t="s">
        <v>198</v>
      </c>
      <c r="G169" s="9" t="s">
        <v>249</v>
      </c>
    </row>
    <row r="170" spans="1:7" ht="12.75">
      <c r="A170" s="309"/>
      <c r="B170" s="30" t="s">
        <v>250</v>
      </c>
      <c r="C170" s="30" t="s">
        <v>216</v>
      </c>
      <c r="D170" s="9" t="s">
        <v>216</v>
      </c>
      <c r="E170" s="9" t="s">
        <v>190</v>
      </c>
      <c r="F170" s="9" t="s">
        <v>191</v>
      </c>
      <c r="G170" s="28"/>
    </row>
    <row r="171" spans="1:7" ht="12.75">
      <c r="A171" s="309"/>
      <c r="B171" s="30" t="s">
        <v>251</v>
      </c>
      <c r="C171" s="30" t="s">
        <v>236</v>
      </c>
      <c r="D171" s="9" t="s">
        <v>236</v>
      </c>
      <c r="E171" s="9" t="s">
        <v>173</v>
      </c>
      <c r="F171" s="9" t="s">
        <v>198</v>
      </c>
      <c r="G171" s="9" t="s">
        <v>252</v>
      </c>
    </row>
    <row r="172" spans="1:7" ht="15">
      <c r="A172" s="310"/>
      <c r="B172" s="27" t="s">
        <v>266</v>
      </c>
      <c r="C172" s="30" t="s">
        <v>267</v>
      </c>
      <c r="D172" s="30" t="s">
        <v>210</v>
      </c>
      <c r="E172" s="9" t="s">
        <v>173</v>
      </c>
      <c r="F172" s="9" t="s">
        <v>198</v>
      </c>
      <c r="G172" s="9" t="s">
        <v>252</v>
      </c>
    </row>
    <row r="173" spans="1:7" ht="15">
      <c r="A173" s="299" t="s">
        <v>270</v>
      </c>
      <c r="B173" s="27" t="s">
        <v>203</v>
      </c>
      <c r="C173" s="29" t="s">
        <v>201</v>
      </c>
      <c r="D173" s="9" t="s">
        <v>201</v>
      </c>
      <c r="E173" s="9" t="s">
        <v>173</v>
      </c>
      <c r="F173" s="9" t="s">
        <v>204</v>
      </c>
      <c r="G173" s="9" t="s">
        <v>205</v>
      </c>
    </row>
    <row r="174" spans="1:7" ht="12.75">
      <c r="A174" s="300"/>
      <c r="B174" s="29" t="s">
        <v>226</v>
      </c>
      <c r="C174" s="29" t="s">
        <v>223</v>
      </c>
      <c r="D174" s="9" t="s">
        <v>227</v>
      </c>
      <c r="E174" s="9" t="s">
        <v>173</v>
      </c>
      <c r="F174" s="9" t="s">
        <v>198</v>
      </c>
      <c r="G174" s="9" t="s">
        <v>228</v>
      </c>
    </row>
    <row r="175" spans="1:7" ht="12.75">
      <c r="A175" s="300"/>
      <c r="B175" s="29" t="s">
        <v>222</v>
      </c>
      <c r="C175" s="29" t="s">
        <v>223</v>
      </c>
      <c r="D175" s="9" t="s">
        <v>224</v>
      </c>
      <c r="E175" s="9" t="s">
        <v>173</v>
      </c>
      <c r="F175" s="9" t="s">
        <v>198</v>
      </c>
      <c r="G175" s="9" t="s">
        <v>225</v>
      </c>
    </row>
    <row r="176" spans="1:7" ht="12.75">
      <c r="A176" s="300"/>
      <c r="B176" s="29" t="s">
        <v>229</v>
      </c>
      <c r="C176" s="29" t="s">
        <v>223</v>
      </c>
      <c r="D176" s="9" t="s">
        <v>230</v>
      </c>
      <c r="E176" s="9" t="s">
        <v>221</v>
      </c>
      <c r="F176" s="9" t="s">
        <v>204</v>
      </c>
      <c r="G176" s="9" t="s">
        <v>231</v>
      </c>
    </row>
    <row r="177" spans="1:7" ht="12.75">
      <c r="A177" s="300"/>
      <c r="B177" s="30" t="s">
        <v>258</v>
      </c>
      <c r="C177" s="29" t="s">
        <v>233</v>
      </c>
      <c r="D177" s="9" t="s">
        <v>259</v>
      </c>
      <c r="E177" s="9" t="s">
        <v>173</v>
      </c>
      <c r="F177" s="9" t="s">
        <v>204</v>
      </c>
      <c r="G177" s="9" t="s">
        <v>260</v>
      </c>
    </row>
    <row r="178" spans="1:7" ht="12.75">
      <c r="A178" s="300"/>
      <c r="B178" s="30" t="s">
        <v>237</v>
      </c>
      <c r="C178" s="30" t="s">
        <v>238</v>
      </c>
      <c r="D178" s="30" t="s">
        <v>239</v>
      </c>
      <c r="E178" s="9" t="s">
        <v>173</v>
      </c>
      <c r="F178" s="9" t="s">
        <v>196</v>
      </c>
      <c r="G178" s="9"/>
    </row>
    <row r="179" spans="1:7" ht="12.75">
      <c r="A179" s="300"/>
      <c r="B179" s="29" t="s">
        <v>240</v>
      </c>
      <c r="C179" s="29" t="s">
        <v>238</v>
      </c>
      <c r="D179" s="9" t="s">
        <v>241</v>
      </c>
      <c r="E179" s="9" t="s">
        <v>173</v>
      </c>
      <c r="F179" s="9" t="s">
        <v>198</v>
      </c>
      <c r="G179" s="9" t="s">
        <v>242</v>
      </c>
    </row>
    <row r="180" spans="1:7" ht="12.75">
      <c r="A180" s="300"/>
      <c r="B180" s="30" t="s">
        <v>271</v>
      </c>
      <c r="C180" s="30" t="s">
        <v>244</v>
      </c>
      <c r="D180" s="9" t="s">
        <v>272</v>
      </c>
      <c r="E180" s="9" t="s">
        <v>173</v>
      </c>
      <c r="F180" s="9" t="s">
        <v>204</v>
      </c>
      <c r="G180" s="9" t="s">
        <v>253</v>
      </c>
    </row>
    <row r="181" spans="1:7" ht="12.75">
      <c r="A181" s="300"/>
      <c r="B181" s="29" t="s">
        <v>243</v>
      </c>
      <c r="C181" s="29" t="s">
        <v>244</v>
      </c>
      <c r="D181" s="9" t="s">
        <v>245</v>
      </c>
      <c r="E181" s="9" t="s">
        <v>173</v>
      </c>
      <c r="F181" s="9" t="s">
        <v>204</v>
      </c>
      <c r="G181" s="9" t="s">
        <v>261</v>
      </c>
    </row>
    <row r="182" spans="1:7" ht="12.75">
      <c r="A182" s="300"/>
      <c r="B182" s="31" t="s">
        <v>250</v>
      </c>
      <c r="C182" s="31" t="s">
        <v>216</v>
      </c>
      <c r="D182" s="32" t="s">
        <v>216</v>
      </c>
      <c r="E182" s="32" t="s">
        <v>190</v>
      </c>
      <c r="F182" s="32" t="s">
        <v>191</v>
      </c>
      <c r="G182" s="33"/>
    </row>
    <row r="183" spans="1:7" ht="12.75">
      <c r="A183" s="300"/>
      <c r="B183" s="31" t="s">
        <v>262</v>
      </c>
      <c r="C183" s="31" t="s">
        <v>263</v>
      </c>
      <c r="D183" s="32" t="s">
        <v>248</v>
      </c>
      <c r="E183" s="32" t="s">
        <v>173</v>
      </c>
      <c r="F183" s="32" t="s">
        <v>204</v>
      </c>
      <c r="G183" s="32" t="s">
        <v>214</v>
      </c>
    </row>
    <row r="184" spans="1:7" ht="12.75">
      <c r="A184" s="300"/>
      <c r="B184" s="29" t="s">
        <v>235</v>
      </c>
      <c r="C184" s="29" t="s">
        <v>236</v>
      </c>
      <c r="D184" s="9" t="s">
        <v>236</v>
      </c>
      <c r="E184" s="9" t="s">
        <v>173</v>
      </c>
      <c r="F184" s="9" t="s">
        <v>198</v>
      </c>
      <c r="G184" s="9" t="s">
        <v>253</v>
      </c>
    </row>
    <row r="185" spans="1:7" ht="15">
      <c r="A185" s="300"/>
      <c r="B185" s="27" t="s">
        <v>197</v>
      </c>
      <c r="C185" s="30" t="s">
        <v>194</v>
      </c>
      <c r="D185" s="9" t="s">
        <v>195</v>
      </c>
      <c r="E185" s="9" t="s">
        <v>173</v>
      </c>
      <c r="F185" s="9" t="s">
        <v>204</v>
      </c>
      <c r="G185" s="9" t="s">
        <v>273</v>
      </c>
    </row>
    <row r="186" spans="1:7" ht="12.75">
      <c r="A186" s="300"/>
      <c r="B186" s="30" t="s">
        <v>200</v>
      </c>
      <c r="C186" s="30" t="s">
        <v>201</v>
      </c>
      <c r="D186" s="9" t="s">
        <v>195</v>
      </c>
      <c r="E186" s="9" t="s">
        <v>173</v>
      </c>
      <c r="F186" s="9" t="s">
        <v>198</v>
      </c>
      <c r="G186" s="9" t="s">
        <v>214</v>
      </c>
    </row>
    <row r="187" spans="1:7" ht="12.75">
      <c r="A187" s="300"/>
      <c r="B187" s="30" t="s">
        <v>206</v>
      </c>
      <c r="C187" s="29" t="s">
        <v>207</v>
      </c>
      <c r="D187" s="9" t="s">
        <v>207</v>
      </c>
      <c r="E187" s="9" t="s">
        <v>173</v>
      </c>
      <c r="F187" s="9" t="s">
        <v>204</v>
      </c>
      <c r="G187" s="9" t="s">
        <v>208</v>
      </c>
    </row>
    <row r="188" spans="1:7" ht="15">
      <c r="A188" s="301"/>
      <c r="B188" s="27" t="s">
        <v>266</v>
      </c>
      <c r="C188" s="30" t="s">
        <v>267</v>
      </c>
      <c r="D188" s="30" t="s">
        <v>210</v>
      </c>
      <c r="E188" s="9" t="s">
        <v>173</v>
      </c>
      <c r="F188" s="9" t="s">
        <v>198</v>
      </c>
      <c r="G188" s="9" t="s">
        <v>252</v>
      </c>
    </row>
    <row r="189" spans="1:7" ht="15">
      <c r="A189" s="299" t="s">
        <v>10</v>
      </c>
      <c r="B189" s="27" t="s">
        <v>203</v>
      </c>
      <c r="C189" s="29" t="s">
        <v>201</v>
      </c>
      <c r="D189" s="9" t="s">
        <v>201</v>
      </c>
      <c r="E189" s="9" t="s">
        <v>173</v>
      </c>
      <c r="F189" s="9" t="s">
        <v>204</v>
      </c>
      <c r="G189" s="9" t="s">
        <v>205</v>
      </c>
    </row>
    <row r="190" spans="1:7" ht="12.75">
      <c r="A190" s="300"/>
      <c r="B190" s="29" t="s">
        <v>222</v>
      </c>
      <c r="C190" s="29" t="s">
        <v>223</v>
      </c>
      <c r="D190" s="9" t="s">
        <v>224</v>
      </c>
      <c r="E190" s="9" t="s">
        <v>173</v>
      </c>
      <c r="F190" s="9" t="s">
        <v>198</v>
      </c>
      <c r="G190" s="9" t="s">
        <v>225</v>
      </c>
    </row>
    <row r="191" spans="1:7" ht="12.75">
      <c r="A191" s="300"/>
      <c r="B191" s="29" t="s">
        <v>229</v>
      </c>
      <c r="C191" s="29" t="s">
        <v>223</v>
      </c>
      <c r="D191" s="9" t="s">
        <v>230</v>
      </c>
      <c r="E191" s="9" t="s">
        <v>221</v>
      </c>
      <c r="F191" s="9" t="s">
        <v>204</v>
      </c>
      <c r="G191" s="9" t="s">
        <v>5</v>
      </c>
    </row>
    <row r="192" spans="1:7" ht="12.75">
      <c r="A192" s="300"/>
      <c r="B192" s="30" t="s">
        <v>258</v>
      </c>
      <c r="C192" s="29" t="s">
        <v>233</v>
      </c>
      <c r="D192" s="9" t="s">
        <v>259</v>
      </c>
      <c r="E192" s="9" t="s">
        <v>173</v>
      </c>
      <c r="F192" s="9" t="s">
        <v>204</v>
      </c>
      <c r="G192" s="9" t="s">
        <v>6</v>
      </c>
    </row>
    <row r="193" spans="1:7" ht="12.75">
      <c r="A193" s="300"/>
      <c r="B193" s="30" t="s">
        <v>237</v>
      </c>
      <c r="C193" s="30" t="s">
        <v>238</v>
      </c>
      <c r="D193" s="30" t="s">
        <v>239</v>
      </c>
      <c r="E193" s="9" t="s">
        <v>173</v>
      </c>
      <c r="F193" s="9" t="s">
        <v>191</v>
      </c>
      <c r="G193" s="9"/>
    </row>
    <row r="194" spans="1:7" ht="12.75">
      <c r="A194" s="300"/>
      <c r="B194" s="29" t="s">
        <v>240</v>
      </c>
      <c r="C194" s="29" t="s">
        <v>238</v>
      </c>
      <c r="D194" s="9" t="s">
        <v>241</v>
      </c>
      <c r="E194" s="9" t="s">
        <v>173</v>
      </c>
      <c r="F194" s="9" t="s">
        <v>198</v>
      </c>
      <c r="G194" s="9" t="s">
        <v>242</v>
      </c>
    </row>
    <row r="195" spans="1:7" ht="12.75">
      <c r="A195" s="300"/>
      <c r="B195" s="30" t="s">
        <v>271</v>
      </c>
      <c r="C195" s="30" t="s">
        <v>244</v>
      </c>
      <c r="D195" s="9" t="s">
        <v>272</v>
      </c>
      <c r="E195" s="9" t="s">
        <v>173</v>
      </c>
      <c r="F195" s="9" t="s">
        <v>204</v>
      </c>
      <c r="G195" s="9" t="s">
        <v>253</v>
      </c>
    </row>
    <row r="196" spans="1:7" ht="12.75">
      <c r="A196" s="300"/>
      <c r="B196" s="29" t="s">
        <v>243</v>
      </c>
      <c r="C196" s="29" t="s">
        <v>244</v>
      </c>
      <c r="D196" s="9" t="s">
        <v>245</v>
      </c>
      <c r="E196" s="9" t="s">
        <v>173</v>
      </c>
      <c r="F196" s="9" t="s">
        <v>204</v>
      </c>
      <c r="G196" s="9" t="s">
        <v>261</v>
      </c>
    </row>
    <row r="197" spans="1:7" ht="12.75">
      <c r="A197" s="300"/>
      <c r="B197" s="31" t="s">
        <v>250</v>
      </c>
      <c r="C197" s="31" t="s">
        <v>216</v>
      </c>
      <c r="D197" s="32" t="s">
        <v>216</v>
      </c>
      <c r="E197" s="32" t="s">
        <v>190</v>
      </c>
      <c r="F197" s="32" t="s">
        <v>191</v>
      </c>
      <c r="G197" s="32" t="s">
        <v>8</v>
      </c>
    </row>
    <row r="198" spans="1:7" ht="12.75">
      <c r="A198" s="300"/>
      <c r="B198" s="31" t="s">
        <v>7</v>
      </c>
      <c r="C198" s="31" t="s">
        <v>263</v>
      </c>
      <c r="D198" s="32" t="s">
        <v>248</v>
      </c>
      <c r="E198" s="32" t="s">
        <v>173</v>
      </c>
      <c r="F198" s="32" t="s">
        <v>204</v>
      </c>
      <c r="G198" s="32" t="s">
        <v>9</v>
      </c>
    </row>
    <row r="199" spans="1:7" ht="12.75">
      <c r="A199" s="300"/>
      <c r="B199" s="29" t="s">
        <v>235</v>
      </c>
      <c r="C199" s="29" t="s">
        <v>236</v>
      </c>
      <c r="D199" s="9" t="s">
        <v>236</v>
      </c>
      <c r="E199" s="9" t="s">
        <v>173</v>
      </c>
      <c r="F199" s="9" t="s">
        <v>198</v>
      </c>
      <c r="G199" s="9" t="s">
        <v>253</v>
      </c>
    </row>
    <row r="200" spans="1:7" ht="15">
      <c r="A200" s="300"/>
      <c r="B200" s="27" t="s">
        <v>197</v>
      </c>
      <c r="C200" s="30" t="s">
        <v>194</v>
      </c>
      <c r="D200" s="9" t="s">
        <v>195</v>
      </c>
      <c r="E200" s="9" t="s">
        <v>173</v>
      </c>
      <c r="F200" s="9" t="s">
        <v>204</v>
      </c>
      <c r="G200" s="9" t="s">
        <v>273</v>
      </c>
    </row>
    <row r="201" spans="1:7" ht="12.75">
      <c r="A201" s="300"/>
      <c r="B201" s="30" t="s">
        <v>200</v>
      </c>
      <c r="C201" s="30" t="s">
        <v>201</v>
      </c>
      <c r="D201" s="9" t="s">
        <v>195</v>
      </c>
      <c r="E201" s="9" t="s">
        <v>173</v>
      </c>
      <c r="F201" s="9" t="s">
        <v>198</v>
      </c>
      <c r="G201" s="9" t="s">
        <v>214</v>
      </c>
    </row>
    <row r="202" spans="1:7" ht="12.75">
      <c r="A202" s="300"/>
      <c r="B202" s="30" t="s">
        <v>206</v>
      </c>
      <c r="C202" s="29" t="s">
        <v>207</v>
      </c>
      <c r="D202" s="9" t="s">
        <v>207</v>
      </c>
      <c r="E202" s="9" t="s">
        <v>173</v>
      </c>
      <c r="F202" s="9" t="s">
        <v>204</v>
      </c>
      <c r="G202" s="9" t="s">
        <v>11</v>
      </c>
    </row>
    <row r="203" spans="1:7" ht="15">
      <c r="A203" s="301"/>
      <c r="B203" s="27" t="s">
        <v>266</v>
      </c>
      <c r="C203" s="30" t="s">
        <v>267</v>
      </c>
      <c r="D203" s="30" t="s">
        <v>210</v>
      </c>
      <c r="E203" s="9" t="s">
        <v>173</v>
      </c>
      <c r="F203" s="9" t="s">
        <v>198</v>
      </c>
      <c r="G203" s="9" t="s">
        <v>12</v>
      </c>
    </row>
    <row r="204" spans="1:7" ht="15">
      <c r="A204" s="299" t="s">
        <v>379</v>
      </c>
      <c r="B204" s="27" t="s">
        <v>476</v>
      </c>
      <c r="C204" s="29" t="s">
        <v>201</v>
      </c>
      <c r="D204" s="9" t="s">
        <v>201</v>
      </c>
      <c r="E204" s="9" t="s">
        <v>173</v>
      </c>
      <c r="F204" s="9" t="s">
        <v>204</v>
      </c>
      <c r="G204" s="9" t="s">
        <v>205</v>
      </c>
    </row>
    <row r="205" spans="1:7" ht="12.75">
      <c r="A205" s="300"/>
      <c r="B205" s="29" t="s">
        <v>222</v>
      </c>
      <c r="C205" s="29" t="s">
        <v>223</v>
      </c>
      <c r="D205" s="9" t="s">
        <v>224</v>
      </c>
      <c r="E205" s="9" t="s">
        <v>173</v>
      </c>
      <c r="F205" s="9" t="s">
        <v>198</v>
      </c>
      <c r="G205" s="9" t="s">
        <v>225</v>
      </c>
    </row>
    <row r="206" spans="1:7" ht="12.75">
      <c r="A206" s="300"/>
      <c r="B206" s="29" t="s">
        <v>229</v>
      </c>
      <c r="C206" s="29" t="s">
        <v>223</v>
      </c>
      <c r="D206" s="9" t="s">
        <v>230</v>
      </c>
      <c r="E206" s="9" t="s">
        <v>221</v>
      </c>
      <c r="F206" s="9" t="s">
        <v>204</v>
      </c>
      <c r="G206" s="9" t="s">
        <v>5</v>
      </c>
    </row>
    <row r="207" spans="1:7" ht="12.75">
      <c r="A207" s="300"/>
      <c r="B207" s="30" t="s">
        <v>258</v>
      </c>
      <c r="C207" s="29" t="s">
        <v>233</v>
      </c>
      <c r="D207" s="9" t="s">
        <v>259</v>
      </c>
      <c r="E207" s="9" t="s">
        <v>173</v>
      </c>
      <c r="F207" s="9" t="s">
        <v>204</v>
      </c>
      <c r="G207" s="9" t="s">
        <v>6</v>
      </c>
    </row>
    <row r="208" spans="1:7" ht="12.75">
      <c r="A208" s="300"/>
      <c r="B208" s="30" t="s">
        <v>271</v>
      </c>
      <c r="C208" s="30" t="s">
        <v>244</v>
      </c>
      <c r="D208" s="9" t="s">
        <v>272</v>
      </c>
      <c r="E208" s="9" t="s">
        <v>173</v>
      </c>
      <c r="F208" s="9" t="s">
        <v>204</v>
      </c>
      <c r="G208" s="9" t="s">
        <v>253</v>
      </c>
    </row>
    <row r="209" spans="1:7" ht="12.75">
      <c r="A209" s="300"/>
      <c r="B209" s="29" t="s">
        <v>243</v>
      </c>
      <c r="C209" s="29" t="s">
        <v>244</v>
      </c>
      <c r="D209" s="9" t="s">
        <v>245</v>
      </c>
      <c r="E209" s="9" t="s">
        <v>173</v>
      </c>
      <c r="F209" s="9" t="s">
        <v>204</v>
      </c>
      <c r="G209" s="9" t="s">
        <v>261</v>
      </c>
    </row>
    <row r="210" spans="1:7" ht="12.75">
      <c r="A210" s="300"/>
      <c r="B210" s="31" t="s">
        <v>380</v>
      </c>
      <c r="C210" s="31" t="s">
        <v>216</v>
      </c>
      <c r="D210" s="32" t="s">
        <v>216</v>
      </c>
      <c r="E210" s="32" t="s">
        <v>173</v>
      </c>
      <c r="F210" s="32">
        <v>2</v>
      </c>
      <c r="G210" s="32" t="s">
        <v>242</v>
      </c>
    </row>
    <row r="211" spans="1:7" ht="12.75">
      <c r="A211" s="300"/>
      <c r="B211" s="31" t="s">
        <v>7</v>
      </c>
      <c r="C211" s="31" t="s">
        <v>263</v>
      </c>
      <c r="D211" s="32" t="s">
        <v>248</v>
      </c>
      <c r="E211" s="32" t="s">
        <v>173</v>
      </c>
      <c r="F211" s="32" t="s">
        <v>204</v>
      </c>
      <c r="G211" s="32" t="s">
        <v>9</v>
      </c>
    </row>
    <row r="212" spans="1:7" ht="12.75">
      <c r="A212" s="300"/>
      <c r="B212" s="29" t="s">
        <v>381</v>
      </c>
      <c r="C212" s="29" t="s">
        <v>236</v>
      </c>
      <c r="D212" s="9" t="s">
        <v>236</v>
      </c>
      <c r="E212" s="9" t="s">
        <v>173</v>
      </c>
      <c r="F212" s="9" t="s">
        <v>198</v>
      </c>
      <c r="G212" s="9" t="s">
        <v>253</v>
      </c>
    </row>
    <row r="213" spans="1:7" ht="15">
      <c r="A213" s="300"/>
      <c r="B213" s="27" t="s">
        <v>197</v>
      </c>
      <c r="C213" s="30" t="s">
        <v>194</v>
      </c>
      <c r="D213" s="9" t="s">
        <v>195</v>
      </c>
      <c r="E213" s="9" t="s">
        <v>173</v>
      </c>
      <c r="F213" s="9" t="s">
        <v>204</v>
      </c>
      <c r="G213" s="9" t="s">
        <v>273</v>
      </c>
    </row>
    <row r="214" spans="1:7" ht="12.75">
      <c r="A214" s="300"/>
      <c r="B214" s="30" t="s">
        <v>200</v>
      </c>
      <c r="C214" s="30" t="s">
        <v>201</v>
      </c>
      <c r="D214" s="9" t="s">
        <v>195</v>
      </c>
      <c r="E214" s="9" t="s">
        <v>173</v>
      </c>
      <c r="F214" s="9" t="s">
        <v>198</v>
      </c>
      <c r="G214" s="9" t="s">
        <v>214</v>
      </c>
    </row>
    <row r="215" spans="1:7" ht="12.75">
      <c r="A215" s="300"/>
      <c r="B215" s="30" t="s">
        <v>206</v>
      </c>
      <c r="C215" s="29" t="s">
        <v>207</v>
      </c>
      <c r="D215" s="9" t="s">
        <v>207</v>
      </c>
      <c r="E215" s="9" t="s">
        <v>173</v>
      </c>
      <c r="F215" s="9" t="s">
        <v>204</v>
      </c>
      <c r="G215" s="9" t="s">
        <v>11</v>
      </c>
    </row>
    <row r="216" spans="1:7" ht="15">
      <c r="A216" s="301"/>
      <c r="B216" s="27" t="s">
        <v>266</v>
      </c>
      <c r="C216" s="30" t="s">
        <v>267</v>
      </c>
      <c r="D216" s="30" t="s">
        <v>210</v>
      </c>
      <c r="E216" s="9" t="s">
        <v>173</v>
      </c>
      <c r="F216" s="9" t="s">
        <v>198</v>
      </c>
      <c r="G216" s="9" t="s">
        <v>12</v>
      </c>
    </row>
    <row r="217" spans="1:7" ht="15">
      <c r="A217" s="299" t="s">
        <v>477</v>
      </c>
      <c r="B217" s="27" t="s">
        <v>203</v>
      </c>
      <c r="C217" s="29" t="s">
        <v>201</v>
      </c>
      <c r="D217" s="9" t="s">
        <v>201</v>
      </c>
      <c r="E217" s="9" t="s">
        <v>173</v>
      </c>
      <c r="F217" s="9" t="s">
        <v>204</v>
      </c>
      <c r="G217" s="9" t="s">
        <v>205</v>
      </c>
    </row>
    <row r="218" spans="1:7" ht="12.75">
      <c r="A218" s="300"/>
      <c r="B218" s="29" t="s">
        <v>222</v>
      </c>
      <c r="C218" s="29" t="s">
        <v>223</v>
      </c>
      <c r="D218" s="9" t="s">
        <v>224</v>
      </c>
      <c r="E218" s="9" t="s">
        <v>173</v>
      </c>
      <c r="F218" s="9" t="s">
        <v>198</v>
      </c>
      <c r="G218" s="9" t="s">
        <v>225</v>
      </c>
    </row>
    <row r="219" spans="1:7" ht="12.75">
      <c r="A219" s="300"/>
      <c r="B219" s="29" t="s">
        <v>229</v>
      </c>
      <c r="C219" s="29" t="s">
        <v>223</v>
      </c>
      <c r="D219" s="9" t="s">
        <v>230</v>
      </c>
      <c r="E219" s="9" t="s">
        <v>221</v>
      </c>
      <c r="F219" s="9" t="s">
        <v>204</v>
      </c>
      <c r="G219" s="9" t="s">
        <v>5</v>
      </c>
    </row>
    <row r="220" spans="1:7" ht="12.75">
      <c r="A220" s="300"/>
      <c r="B220" s="30" t="s">
        <v>258</v>
      </c>
      <c r="C220" s="29" t="s">
        <v>233</v>
      </c>
      <c r="D220" s="9" t="s">
        <v>259</v>
      </c>
      <c r="E220" s="9" t="s">
        <v>173</v>
      </c>
      <c r="F220" s="9" t="s">
        <v>204</v>
      </c>
      <c r="G220" s="9" t="s">
        <v>6</v>
      </c>
    </row>
    <row r="221" spans="1:7" ht="12.75">
      <c r="A221" s="300"/>
      <c r="B221" s="30" t="s">
        <v>271</v>
      </c>
      <c r="C221" s="30" t="s">
        <v>244</v>
      </c>
      <c r="D221" s="9" t="s">
        <v>272</v>
      </c>
      <c r="E221" s="9" t="s">
        <v>173</v>
      </c>
      <c r="F221" s="9" t="s">
        <v>204</v>
      </c>
      <c r="G221" s="9" t="s">
        <v>253</v>
      </c>
    </row>
    <row r="222" spans="1:7" ht="12.75">
      <c r="A222" s="300"/>
      <c r="B222" s="29" t="s">
        <v>243</v>
      </c>
      <c r="C222" s="29" t="s">
        <v>244</v>
      </c>
      <c r="D222" s="9" t="s">
        <v>245</v>
      </c>
      <c r="E222" s="9" t="s">
        <v>173</v>
      </c>
      <c r="F222" s="9" t="s">
        <v>204</v>
      </c>
      <c r="G222" s="9" t="s">
        <v>261</v>
      </c>
    </row>
    <row r="223" spans="1:7" ht="12.75">
      <c r="A223" s="300"/>
      <c r="B223" s="31" t="s">
        <v>380</v>
      </c>
      <c r="C223" s="31" t="s">
        <v>216</v>
      </c>
      <c r="D223" s="32" t="s">
        <v>216</v>
      </c>
      <c r="E223" s="32" t="s">
        <v>173</v>
      </c>
      <c r="F223" s="32">
        <v>2</v>
      </c>
      <c r="G223" s="32" t="s">
        <v>242</v>
      </c>
    </row>
    <row r="224" spans="1:7" ht="12.75">
      <c r="A224" s="300"/>
      <c r="B224" s="31" t="s">
        <v>7</v>
      </c>
      <c r="C224" s="31" t="s">
        <v>263</v>
      </c>
      <c r="D224" s="32" t="s">
        <v>248</v>
      </c>
      <c r="E224" s="32" t="s">
        <v>173</v>
      </c>
      <c r="F224" s="32" t="s">
        <v>204</v>
      </c>
      <c r="G224" s="32" t="s">
        <v>9</v>
      </c>
    </row>
    <row r="225" spans="1:7" ht="12.75">
      <c r="A225" s="300"/>
      <c r="B225" s="29" t="s">
        <v>381</v>
      </c>
      <c r="C225" s="29" t="s">
        <v>236</v>
      </c>
      <c r="D225" s="9" t="s">
        <v>236</v>
      </c>
      <c r="E225" s="9" t="s">
        <v>173</v>
      </c>
      <c r="F225" s="9" t="s">
        <v>198</v>
      </c>
      <c r="G225" s="9" t="s">
        <v>253</v>
      </c>
    </row>
    <row r="226" spans="1:7" ht="15">
      <c r="A226" s="300"/>
      <c r="B226" s="27" t="s">
        <v>197</v>
      </c>
      <c r="C226" s="30" t="s">
        <v>194</v>
      </c>
      <c r="D226" s="9" t="s">
        <v>195</v>
      </c>
      <c r="E226" s="9" t="s">
        <v>173</v>
      </c>
      <c r="F226" s="9" t="s">
        <v>204</v>
      </c>
      <c r="G226" s="9" t="s">
        <v>273</v>
      </c>
    </row>
    <row r="227" spans="1:7" ht="12.75">
      <c r="A227" s="300"/>
      <c r="B227" s="30" t="s">
        <v>200</v>
      </c>
      <c r="C227" s="30" t="s">
        <v>201</v>
      </c>
      <c r="D227" s="9" t="s">
        <v>195</v>
      </c>
      <c r="E227" s="9" t="s">
        <v>173</v>
      </c>
      <c r="F227" s="9" t="s">
        <v>198</v>
      </c>
      <c r="G227" s="9" t="s">
        <v>214</v>
      </c>
    </row>
    <row r="228" spans="1:7" ht="12.75">
      <c r="A228" s="300"/>
      <c r="B228" s="30" t="s">
        <v>206</v>
      </c>
      <c r="C228" s="29" t="s">
        <v>207</v>
      </c>
      <c r="D228" s="9" t="s">
        <v>207</v>
      </c>
      <c r="E228" s="9" t="s">
        <v>173</v>
      </c>
      <c r="F228" s="9" t="s">
        <v>204</v>
      </c>
      <c r="G228" s="9" t="s">
        <v>11</v>
      </c>
    </row>
    <row r="229" spans="1:7" ht="15">
      <c r="A229" s="301"/>
      <c r="B229" s="27" t="s">
        <v>266</v>
      </c>
      <c r="C229" s="30" t="s">
        <v>267</v>
      </c>
      <c r="D229" s="30" t="s">
        <v>210</v>
      </c>
      <c r="E229" s="9" t="s">
        <v>173</v>
      </c>
      <c r="F229" s="9" t="s">
        <v>198</v>
      </c>
      <c r="G229" s="9" t="s">
        <v>12</v>
      </c>
    </row>
  </sheetData>
  <sheetProtection/>
  <mergeCells count="18">
    <mergeCell ref="A189:A203"/>
    <mergeCell ref="A84:A98"/>
    <mergeCell ref="A36:A52"/>
    <mergeCell ref="A173:A188"/>
    <mergeCell ref="A53:A68"/>
    <mergeCell ref="A69:A83"/>
    <mergeCell ref="A146:A157"/>
    <mergeCell ref="A158:A172"/>
    <mergeCell ref="A217:A229"/>
    <mergeCell ref="A12:A14"/>
    <mergeCell ref="A3:A5"/>
    <mergeCell ref="A6:A8"/>
    <mergeCell ref="A9:A11"/>
    <mergeCell ref="A204:A216"/>
    <mergeCell ref="A15:A17"/>
    <mergeCell ref="A99:A112"/>
    <mergeCell ref="A18:A21"/>
    <mergeCell ref="A113:A1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2"/>
  <sheetViews>
    <sheetView zoomScalePageLayoutView="0" workbookViewId="0" topLeftCell="A1">
      <selection activeCell="B31" sqref="B31"/>
    </sheetView>
  </sheetViews>
  <sheetFormatPr defaultColWidth="9.00390625" defaultRowHeight="12.75"/>
  <cols>
    <col min="1" max="1" width="19.625" style="0" customWidth="1"/>
    <col min="2" max="2" width="43.125" style="0" customWidth="1"/>
    <col min="3" max="3" width="7.875" style="0" customWidth="1"/>
  </cols>
  <sheetData>
    <row r="1" ht="13.5" thickBot="1"/>
    <row r="2" spans="1:2" ht="13.5" thickBot="1">
      <c r="A2" s="4" t="s">
        <v>333</v>
      </c>
      <c r="B2" s="3" t="s">
        <v>87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00390625" defaultRowHeight="12.75"/>
  <cols>
    <col min="1" max="1" width="107.25390625" style="0" customWidth="1"/>
  </cols>
  <sheetData>
    <row r="2" ht="157.5">
      <c r="A2" s="82" t="s">
        <v>308</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2:B10"/>
  <sheetViews>
    <sheetView zoomScalePageLayoutView="0" workbookViewId="0" topLeftCell="A1">
      <selection activeCell="A10" sqref="A10"/>
    </sheetView>
  </sheetViews>
  <sheetFormatPr defaultColWidth="9.00390625" defaultRowHeight="12.75"/>
  <cols>
    <col min="1" max="1" width="87.375" style="0" customWidth="1"/>
    <col min="2" max="2" width="63.625" style="0" customWidth="1"/>
  </cols>
  <sheetData>
    <row r="1" ht="13.5" thickBot="1"/>
    <row r="2" spans="1:2" ht="45" customHeight="1">
      <c r="A2" s="207" t="s">
        <v>310</v>
      </c>
      <c r="B2" s="45"/>
    </row>
    <row r="3" ht="13.5" thickBot="1">
      <c r="A3" s="208"/>
    </row>
    <row r="4" ht="30">
      <c r="A4" s="42" t="s">
        <v>311</v>
      </c>
    </row>
    <row r="5" ht="15">
      <c r="A5" s="43" t="s">
        <v>312</v>
      </c>
    </row>
    <row r="6" ht="15">
      <c r="A6" s="43" t="s">
        <v>313</v>
      </c>
    </row>
    <row r="7" ht="15">
      <c r="A7" s="43" t="s">
        <v>314</v>
      </c>
    </row>
    <row r="8" ht="15">
      <c r="A8" s="43" t="s">
        <v>315</v>
      </c>
    </row>
    <row r="9" ht="15">
      <c r="A9" s="43" t="s">
        <v>316</v>
      </c>
    </row>
    <row r="10" ht="30.75" thickBot="1">
      <c r="A10" s="44" t="s">
        <v>317</v>
      </c>
    </row>
  </sheetData>
  <sheetProtection/>
  <mergeCells count="1">
    <mergeCell ref="A2:A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61"/>
  <sheetViews>
    <sheetView zoomScalePageLayoutView="0" workbookViewId="0" topLeftCell="A43">
      <selection activeCell="B30" sqref="B30"/>
    </sheetView>
  </sheetViews>
  <sheetFormatPr defaultColWidth="9.00390625" defaultRowHeight="12.75"/>
  <cols>
    <col min="2" max="2" width="120.125" style="0" customWidth="1"/>
  </cols>
  <sheetData>
    <row r="1" spans="1:2" ht="18.75">
      <c r="A1" s="49"/>
      <c r="B1" s="83" t="s">
        <v>338</v>
      </c>
    </row>
    <row r="4" ht="18">
      <c r="B4" s="84" t="s">
        <v>395</v>
      </c>
    </row>
    <row r="5" spans="1:2" ht="12.75">
      <c r="A5" s="68"/>
      <c r="B5" s="35" t="s">
        <v>25</v>
      </c>
    </row>
    <row r="6" spans="1:2" ht="12.75">
      <c r="A6" s="68">
        <v>1</v>
      </c>
      <c r="B6" s="85" t="s">
        <v>26</v>
      </c>
    </row>
    <row r="7" spans="1:2" ht="12.75">
      <c r="A7" s="68">
        <v>2</v>
      </c>
      <c r="B7" s="86" t="s">
        <v>27</v>
      </c>
    </row>
    <row r="8" spans="1:2" ht="12.75">
      <c r="A8" s="68">
        <v>3</v>
      </c>
      <c r="B8" s="86" t="s">
        <v>28</v>
      </c>
    </row>
    <row r="9" spans="1:2" ht="12.75">
      <c r="A9" s="68">
        <v>4</v>
      </c>
      <c r="B9" s="86" t="s">
        <v>30</v>
      </c>
    </row>
    <row r="10" spans="1:2" ht="12.75">
      <c r="A10" s="68">
        <v>5</v>
      </c>
      <c r="B10" s="86" t="s">
        <v>29</v>
      </c>
    </row>
    <row r="11" spans="1:2" ht="12.75">
      <c r="A11" s="68"/>
      <c r="B11" s="87" t="s">
        <v>57</v>
      </c>
    </row>
    <row r="12" spans="1:2" ht="12.75">
      <c r="A12" s="68">
        <v>6</v>
      </c>
      <c r="B12" s="86" t="s">
        <v>31</v>
      </c>
    </row>
    <row r="13" spans="1:2" ht="12.75">
      <c r="A13" s="68">
        <v>7</v>
      </c>
      <c r="B13" s="86" t="s">
        <v>32</v>
      </c>
    </row>
    <row r="14" spans="1:2" ht="25.5">
      <c r="A14" s="68">
        <v>8</v>
      </c>
      <c r="B14" s="88" t="s">
        <v>33</v>
      </c>
    </row>
    <row r="15" spans="1:2" ht="12.75">
      <c r="A15" s="68">
        <v>9</v>
      </c>
      <c r="B15" s="86" t="s">
        <v>34</v>
      </c>
    </row>
    <row r="16" spans="1:2" ht="25.5">
      <c r="A16" s="68">
        <v>10</v>
      </c>
      <c r="B16" s="88" t="s">
        <v>35</v>
      </c>
    </row>
    <row r="17" spans="1:2" ht="12.75">
      <c r="A17" s="68"/>
      <c r="B17" s="89" t="s">
        <v>58</v>
      </c>
    </row>
    <row r="18" spans="1:2" ht="25.5">
      <c r="A18" s="68">
        <v>11</v>
      </c>
      <c r="B18" s="88" t="s">
        <v>36</v>
      </c>
    </row>
    <row r="19" spans="1:2" ht="12.75">
      <c r="A19" s="90">
        <v>12</v>
      </c>
      <c r="B19" s="88" t="s">
        <v>396</v>
      </c>
    </row>
    <row r="20" spans="1:2" ht="12.75">
      <c r="A20" s="68"/>
      <c r="B20" s="89" t="s">
        <v>59</v>
      </c>
    </row>
    <row r="21" spans="1:2" ht="12.75">
      <c r="A21" s="68">
        <v>13</v>
      </c>
      <c r="B21" s="41" t="s">
        <v>37</v>
      </c>
    </row>
    <row r="22" spans="1:2" ht="12.75">
      <c r="A22" s="71">
        <v>14</v>
      </c>
      <c r="B22" s="41" t="s">
        <v>397</v>
      </c>
    </row>
    <row r="23" spans="1:2" ht="12.75">
      <c r="A23" s="68">
        <v>15</v>
      </c>
      <c r="B23" s="41" t="s">
        <v>38</v>
      </c>
    </row>
    <row r="24" spans="1:2" ht="12.75">
      <c r="A24" s="71">
        <v>16</v>
      </c>
      <c r="B24" s="41" t="s">
        <v>39</v>
      </c>
    </row>
    <row r="25" spans="1:2" ht="12.75">
      <c r="A25" s="68">
        <v>17</v>
      </c>
      <c r="B25" s="41" t="s">
        <v>337</v>
      </c>
    </row>
    <row r="26" spans="1:2" ht="12.75">
      <c r="A26" s="71">
        <v>18</v>
      </c>
      <c r="B26" s="38" t="s">
        <v>40</v>
      </c>
    </row>
    <row r="27" spans="1:2" ht="12.75">
      <c r="A27" s="68">
        <v>19</v>
      </c>
      <c r="B27" s="38" t="s">
        <v>41</v>
      </c>
    </row>
    <row r="28" spans="1:2" ht="25.5">
      <c r="A28" s="90">
        <v>20</v>
      </c>
      <c r="B28" s="88" t="s">
        <v>42</v>
      </c>
    </row>
    <row r="29" spans="1:2" ht="12.75">
      <c r="A29" s="68"/>
      <c r="B29" s="89" t="s">
        <v>60</v>
      </c>
    </row>
    <row r="30" spans="1:2" ht="12.75">
      <c r="A30" s="68">
        <v>21</v>
      </c>
      <c r="B30" s="86" t="s">
        <v>43</v>
      </c>
    </row>
    <row r="31" spans="1:2" ht="12.75">
      <c r="A31" s="68">
        <v>22</v>
      </c>
      <c r="B31" s="88" t="s">
        <v>44</v>
      </c>
    </row>
    <row r="32" spans="1:2" ht="12.75">
      <c r="A32" s="68">
        <v>23</v>
      </c>
      <c r="B32" s="88" t="s">
        <v>45</v>
      </c>
    </row>
    <row r="33" spans="1:2" ht="12.75">
      <c r="A33" s="68"/>
      <c r="B33" s="89" t="s">
        <v>61</v>
      </c>
    </row>
    <row r="34" spans="1:2" ht="12.75">
      <c r="A34" s="68">
        <v>24</v>
      </c>
      <c r="B34" s="88" t="s">
        <v>50</v>
      </c>
    </row>
    <row r="35" spans="1:2" ht="12.75">
      <c r="A35" s="68">
        <v>25</v>
      </c>
      <c r="B35" s="41" t="s">
        <v>46</v>
      </c>
    </row>
    <row r="36" spans="1:2" ht="12.75">
      <c r="A36" s="69">
        <v>26</v>
      </c>
      <c r="B36" s="41" t="s">
        <v>47</v>
      </c>
    </row>
    <row r="37" spans="1:2" ht="12.75">
      <c r="A37" s="69">
        <v>27</v>
      </c>
      <c r="B37" s="41" t="s">
        <v>48</v>
      </c>
    </row>
    <row r="38" spans="1:2" ht="12.75">
      <c r="A38" s="68">
        <v>28</v>
      </c>
      <c r="B38" s="41" t="s">
        <v>49</v>
      </c>
    </row>
    <row r="39" spans="1:2" ht="12.75">
      <c r="A39" s="69"/>
      <c r="B39" s="70" t="s">
        <v>62</v>
      </c>
    </row>
    <row r="40" spans="1:2" ht="12.75">
      <c r="A40" s="69">
        <v>29</v>
      </c>
      <c r="B40" s="38" t="s">
        <v>52</v>
      </c>
    </row>
    <row r="41" spans="1:2" ht="25.5">
      <c r="A41" s="68">
        <v>30</v>
      </c>
      <c r="B41" s="41" t="s">
        <v>51</v>
      </c>
    </row>
    <row r="42" spans="1:2" ht="12.75">
      <c r="A42" s="69">
        <v>31</v>
      </c>
      <c r="B42" s="38" t="s">
        <v>53</v>
      </c>
    </row>
    <row r="43" spans="1:2" ht="12.75">
      <c r="A43" s="69">
        <v>32</v>
      </c>
      <c r="B43" s="38" t="s">
        <v>54</v>
      </c>
    </row>
    <row r="44" spans="1:2" ht="25.5">
      <c r="A44" s="68">
        <v>33</v>
      </c>
      <c r="B44" s="41" t="s">
        <v>55</v>
      </c>
    </row>
    <row r="45" spans="1:2" ht="12.75">
      <c r="A45" s="68"/>
      <c r="B45" s="89" t="s">
        <v>63</v>
      </c>
    </row>
    <row r="46" spans="1:2" ht="12.75">
      <c r="A46" s="68">
        <v>34</v>
      </c>
      <c r="B46" s="88" t="s">
        <v>56</v>
      </c>
    </row>
    <row r="47" spans="1:2" ht="12.75">
      <c r="A47" s="68">
        <v>35</v>
      </c>
      <c r="B47" s="88" t="s">
        <v>64</v>
      </c>
    </row>
    <row r="48" spans="1:2" ht="12.75">
      <c r="A48" s="68">
        <v>36</v>
      </c>
      <c r="B48" s="88" t="s">
        <v>65</v>
      </c>
    </row>
    <row r="49" spans="1:2" ht="12.75">
      <c r="A49" s="68">
        <v>37</v>
      </c>
      <c r="B49" s="86" t="s">
        <v>66</v>
      </c>
    </row>
    <row r="50" spans="1:2" ht="12.75">
      <c r="A50" s="68">
        <v>38</v>
      </c>
      <c r="B50" s="86" t="s">
        <v>68</v>
      </c>
    </row>
    <row r="51" spans="1:2" ht="12.75">
      <c r="A51" s="68">
        <v>39</v>
      </c>
      <c r="B51" s="88" t="s">
        <v>67</v>
      </c>
    </row>
    <row r="52" spans="1:2" ht="25.5">
      <c r="A52" s="68">
        <v>40</v>
      </c>
      <c r="B52" s="88" t="s">
        <v>69</v>
      </c>
    </row>
    <row r="53" spans="1:2" ht="12.75">
      <c r="A53" s="68">
        <v>41</v>
      </c>
      <c r="B53" s="88" t="s">
        <v>70</v>
      </c>
    </row>
    <row r="54" spans="1:2" ht="12.75">
      <c r="A54" s="68"/>
      <c r="B54" s="89" t="s">
        <v>75</v>
      </c>
    </row>
    <row r="55" spans="1:2" ht="12.75">
      <c r="A55" s="68">
        <v>42</v>
      </c>
      <c r="B55" s="86" t="s">
        <v>71</v>
      </c>
    </row>
    <row r="56" spans="1:2" ht="25.5">
      <c r="A56" s="68">
        <v>43</v>
      </c>
      <c r="B56" s="88" t="s">
        <v>72</v>
      </c>
    </row>
    <row r="57" spans="1:2" ht="12.75">
      <c r="A57" s="68">
        <v>44</v>
      </c>
      <c r="B57" s="88" t="s">
        <v>73</v>
      </c>
    </row>
    <row r="58" spans="1:2" ht="25.5">
      <c r="A58" s="68">
        <v>45</v>
      </c>
      <c r="B58" s="88" t="s">
        <v>74</v>
      </c>
    </row>
    <row r="59" spans="1:2" ht="25.5">
      <c r="A59" s="68">
        <v>46</v>
      </c>
      <c r="B59" s="88" t="s">
        <v>76</v>
      </c>
    </row>
    <row r="60" spans="1:2" ht="12.75">
      <c r="A60" s="68">
        <v>47</v>
      </c>
      <c r="B60" s="88" t="s">
        <v>77</v>
      </c>
    </row>
    <row r="61" ht="12.75">
      <c r="A61" s="50"/>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P92"/>
  <sheetViews>
    <sheetView zoomScalePageLayoutView="0" workbookViewId="0" topLeftCell="A16">
      <selection activeCell="I94" sqref="I94"/>
    </sheetView>
  </sheetViews>
  <sheetFormatPr defaultColWidth="9.00390625" defaultRowHeight="12.75"/>
  <cols>
    <col min="13" max="13" width="23.00390625" style="0" customWidth="1"/>
    <col min="14" max="14" width="24.25390625" style="0" customWidth="1"/>
  </cols>
  <sheetData>
    <row r="3" ht="15.75">
      <c r="A3" s="121" t="s">
        <v>398</v>
      </c>
    </row>
    <row r="4" ht="15.75">
      <c r="A4" s="121" t="s">
        <v>399</v>
      </c>
    </row>
    <row r="6" ht="12.75" customHeight="1" thickBot="1"/>
    <row r="7" spans="1:10" ht="12.75">
      <c r="A7" s="209" t="s">
        <v>400</v>
      </c>
      <c r="B7" s="209" t="s">
        <v>83</v>
      </c>
      <c r="C7" s="142" t="s">
        <v>401</v>
      </c>
      <c r="D7" s="211" t="s">
        <v>403</v>
      </c>
      <c r="E7" s="211" t="s">
        <v>404</v>
      </c>
      <c r="F7" s="141" t="s">
        <v>405</v>
      </c>
      <c r="G7" s="141" t="s">
        <v>407</v>
      </c>
      <c r="H7" s="141" t="s">
        <v>408</v>
      </c>
      <c r="I7" s="141" t="s">
        <v>409</v>
      </c>
      <c r="J7" s="141" t="s">
        <v>300</v>
      </c>
    </row>
    <row r="8" spans="1:10" ht="13.5" thickBot="1">
      <c r="A8" s="210"/>
      <c r="B8" s="210"/>
      <c r="C8" s="143" t="s">
        <v>402</v>
      </c>
      <c r="D8" s="212"/>
      <c r="E8" s="212"/>
      <c r="F8" s="144" t="s">
        <v>406</v>
      </c>
      <c r="G8" s="144" t="s">
        <v>406</v>
      </c>
      <c r="H8" s="144" t="s">
        <v>406</v>
      </c>
      <c r="I8" s="144" t="s">
        <v>406</v>
      </c>
      <c r="J8" s="144" t="s">
        <v>410</v>
      </c>
    </row>
    <row r="9" spans="1:10" ht="13.5" thickBot="1">
      <c r="A9" s="145">
        <v>1</v>
      </c>
      <c r="B9" s="146" t="s">
        <v>411</v>
      </c>
      <c r="C9" s="147">
        <v>15</v>
      </c>
      <c r="D9" s="147">
        <v>15</v>
      </c>
      <c r="E9" s="147">
        <v>0</v>
      </c>
      <c r="F9" s="146">
        <v>95</v>
      </c>
      <c r="G9" s="146">
        <v>65</v>
      </c>
      <c r="H9" s="146">
        <v>76</v>
      </c>
      <c r="I9" s="146">
        <v>24</v>
      </c>
      <c r="J9" s="146">
        <v>100</v>
      </c>
    </row>
    <row r="10" spans="1:10" ht="39" thickBot="1">
      <c r="A10" s="145">
        <v>2</v>
      </c>
      <c r="B10" s="146" t="s">
        <v>412</v>
      </c>
      <c r="C10" s="147">
        <v>15</v>
      </c>
      <c r="D10" s="147">
        <v>13</v>
      </c>
      <c r="E10" s="147">
        <v>0</v>
      </c>
      <c r="F10" s="146">
        <v>78</v>
      </c>
      <c r="G10" s="146">
        <v>33</v>
      </c>
      <c r="H10" s="146">
        <v>58</v>
      </c>
      <c r="I10" s="146">
        <v>24</v>
      </c>
      <c r="J10" s="146">
        <v>100</v>
      </c>
    </row>
    <row r="11" spans="1:10" ht="39" thickBot="1">
      <c r="A11" s="145">
        <v>3</v>
      </c>
      <c r="B11" s="146" t="s">
        <v>413</v>
      </c>
      <c r="C11" s="147">
        <v>15</v>
      </c>
      <c r="D11" s="147">
        <v>2</v>
      </c>
      <c r="E11" s="147">
        <v>0</v>
      </c>
      <c r="F11" s="146">
        <v>16</v>
      </c>
      <c r="G11" s="146">
        <v>15</v>
      </c>
      <c r="H11" s="146" t="s">
        <v>414</v>
      </c>
      <c r="I11" s="146">
        <v>9</v>
      </c>
      <c r="J11" s="146">
        <v>100</v>
      </c>
    </row>
    <row r="12" spans="1:10" ht="26.25" thickBot="1">
      <c r="A12" s="145">
        <v>4</v>
      </c>
      <c r="B12" s="146" t="s">
        <v>309</v>
      </c>
      <c r="C12" s="147">
        <v>15</v>
      </c>
      <c r="D12" s="147">
        <v>9</v>
      </c>
      <c r="E12" s="147">
        <v>0</v>
      </c>
      <c r="F12" s="146">
        <v>86</v>
      </c>
      <c r="G12" s="146">
        <v>63</v>
      </c>
      <c r="H12" s="146" t="s">
        <v>415</v>
      </c>
      <c r="I12" s="146">
        <v>42</v>
      </c>
      <c r="J12" s="146">
        <v>100</v>
      </c>
    </row>
    <row r="13" spans="1:10" ht="13.5" thickBot="1">
      <c r="A13" s="145">
        <v>5</v>
      </c>
      <c r="B13" s="146" t="s">
        <v>233</v>
      </c>
      <c r="C13" s="147">
        <v>15</v>
      </c>
      <c r="D13" s="147">
        <v>4</v>
      </c>
      <c r="E13" s="147">
        <v>0</v>
      </c>
      <c r="F13" s="146">
        <v>76</v>
      </c>
      <c r="G13" s="146">
        <v>54</v>
      </c>
      <c r="H13" s="146">
        <v>62</v>
      </c>
      <c r="I13" s="146">
        <v>36</v>
      </c>
      <c r="J13" s="146">
        <v>100</v>
      </c>
    </row>
    <row r="14" spans="1:10" ht="13.5" thickBot="1">
      <c r="A14" s="145">
        <v>6</v>
      </c>
      <c r="B14" s="146" t="s">
        <v>416</v>
      </c>
      <c r="C14" s="147">
        <v>15</v>
      </c>
      <c r="D14" s="147">
        <v>6</v>
      </c>
      <c r="E14" s="147">
        <v>0</v>
      </c>
      <c r="F14" s="146">
        <v>67</v>
      </c>
      <c r="G14" s="146">
        <v>46</v>
      </c>
      <c r="H14" s="146">
        <v>54</v>
      </c>
      <c r="I14" s="146">
        <v>36</v>
      </c>
      <c r="J14" s="146">
        <v>100</v>
      </c>
    </row>
    <row r="15" spans="1:10" ht="13.5" thickBot="1">
      <c r="A15" s="145">
        <v>7</v>
      </c>
      <c r="B15" s="146" t="s">
        <v>248</v>
      </c>
      <c r="C15" s="147">
        <v>15</v>
      </c>
      <c r="D15" s="147">
        <v>4</v>
      </c>
      <c r="E15" s="147">
        <v>0</v>
      </c>
      <c r="F15" s="146">
        <v>69</v>
      </c>
      <c r="G15" s="146">
        <v>60</v>
      </c>
      <c r="H15" s="146"/>
      <c r="I15" s="146">
        <v>36</v>
      </c>
      <c r="J15" s="146"/>
    </row>
    <row r="18" ht="15.75">
      <c r="A18" s="121" t="s">
        <v>417</v>
      </c>
    </row>
    <row r="19" ht="15.75">
      <c r="A19" s="121"/>
    </row>
    <row r="20" spans="1:14" ht="40.5" customHeight="1" thickBot="1">
      <c r="A20" s="121"/>
      <c r="M20" s="213" t="s">
        <v>464</v>
      </c>
      <c r="N20" s="214"/>
    </row>
    <row r="21" spans="1:14" ht="16.5" thickBot="1">
      <c r="A21" s="121"/>
      <c r="M21" s="122"/>
      <c r="N21" s="125" t="s">
        <v>346</v>
      </c>
    </row>
    <row r="22" spans="1:14" ht="16.5" thickBot="1">
      <c r="A22" s="121"/>
      <c r="M22" s="148" t="s">
        <v>339</v>
      </c>
      <c r="N22" s="124">
        <v>48</v>
      </c>
    </row>
    <row r="23" spans="1:14" ht="16.5" thickBot="1">
      <c r="A23" s="121"/>
      <c r="M23" s="148" t="s">
        <v>340</v>
      </c>
      <c r="N23" s="124">
        <v>56</v>
      </c>
    </row>
    <row r="24" spans="1:14" ht="16.5" thickBot="1">
      <c r="A24" s="121"/>
      <c r="M24" s="148">
        <v>2014</v>
      </c>
      <c r="N24" s="124" t="s">
        <v>341</v>
      </c>
    </row>
    <row r="25" spans="1:14" ht="30.75" thickBot="1">
      <c r="A25" s="121"/>
      <c r="M25" s="149" t="s">
        <v>342</v>
      </c>
      <c r="N25" s="150">
        <v>8</v>
      </c>
    </row>
    <row r="26" spans="1:14" ht="30.75" thickBot="1">
      <c r="A26" s="121"/>
      <c r="M26" s="149" t="s">
        <v>343</v>
      </c>
      <c r="N26" s="150" t="s">
        <v>344</v>
      </c>
    </row>
    <row r="27" spans="1:14" ht="30.75" thickBot="1">
      <c r="A27" s="121"/>
      <c r="M27" s="149" t="s">
        <v>418</v>
      </c>
      <c r="N27" s="150" t="s">
        <v>419</v>
      </c>
    </row>
    <row r="29" ht="15.75">
      <c r="A29" s="121" t="s">
        <v>420</v>
      </c>
    </row>
    <row r="30" spans="1:14" ht="31.5" customHeight="1" thickBot="1">
      <c r="A30" s="140"/>
      <c r="M30" s="213" t="s">
        <v>421</v>
      </c>
      <c r="N30" s="213"/>
    </row>
    <row r="31" spans="13:14" ht="16.5" thickBot="1">
      <c r="M31" s="122"/>
      <c r="N31" s="125" t="s">
        <v>346</v>
      </c>
    </row>
    <row r="32" spans="13:14" ht="16.5" thickBot="1">
      <c r="M32" s="148" t="s">
        <v>347</v>
      </c>
      <c r="N32" s="124" t="s">
        <v>348</v>
      </c>
    </row>
    <row r="33" spans="13:14" ht="16.5" thickBot="1">
      <c r="M33" s="148" t="s">
        <v>349</v>
      </c>
      <c r="N33" s="124" t="s">
        <v>350</v>
      </c>
    </row>
    <row r="34" spans="13:14" ht="16.5" thickBot="1">
      <c r="M34" s="148" t="s">
        <v>422</v>
      </c>
      <c r="N34" s="124" t="s">
        <v>423</v>
      </c>
    </row>
    <row r="35" spans="13:14" ht="32.25" thickBot="1">
      <c r="M35" s="123" t="s">
        <v>351</v>
      </c>
      <c r="N35" s="124">
        <v>-1</v>
      </c>
    </row>
    <row r="36" spans="13:14" ht="32.25" thickBot="1">
      <c r="M36" s="123" t="s">
        <v>352</v>
      </c>
      <c r="N36" s="124" t="s">
        <v>353</v>
      </c>
    </row>
    <row r="37" spans="13:14" ht="32.25" thickBot="1">
      <c r="M37" s="123" t="s">
        <v>424</v>
      </c>
      <c r="N37" s="124" t="s">
        <v>425</v>
      </c>
    </row>
    <row r="38" ht="15.75">
      <c r="M38" s="151"/>
    </row>
    <row r="39" ht="36.75" customHeight="1">
      <c r="A39" s="121" t="s">
        <v>426</v>
      </c>
    </row>
    <row r="40" ht="15.75">
      <c r="A40" s="121" t="s">
        <v>427</v>
      </c>
    </row>
    <row r="41" ht="19.5" customHeight="1">
      <c r="A41" s="121" t="s">
        <v>465</v>
      </c>
    </row>
    <row r="42" ht="15.75">
      <c r="A42" s="121" t="s">
        <v>428</v>
      </c>
    </row>
    <row r="43" ht="15.75">
      <c r="A43" s="121" t="s">
        <v>429</v>
      </c>
    </row>
    <row r="46" ht="15.75">
      <c r="A46" s="140" t="s">
        <v>430</v>
      </c>
    </row>
    <row r="47" ht="15.75">
      <c r="A47" s="152" t="s">
        <v>466</v>
      </c>
    </row>
    <row r="48" ht="12.75">
      <c r="A48" t="s">
        <v>467</v>
      </c>
    </row>
    <row r="49" ht="12.75">
      <c r="A49" s="21" t="s">
        <v>431</v>
      </c>
    </row>
    <row r="51" ht="48" thickBot="1">
      <c r="A51" s="151" t="s">
        <v>432</v>
      </c>
    </row>
    <row r="52" spans="1:6" ht="32.25" thickBot="1">
      <c r="A52" s="155" t="s">
        <v>83</v>
      </c>
      <c r="B52" s="153" t="s">
        <v>88</v>
      </c>
      <c r="C52" s="153" t="s">
        <v>433</v>
      </c>
      <c r="D52" s="153" t="s">
        <v>345</v>
      </c>
      <c r="E52" s="153" t="s">
        <v>434</v>
      </c>
      <c r="F52" s="153" t="s">
        <v>435</v>
      </c>
    </row>
    <row r="53" spans="1:6" ht="32.25" thickBot="1">
      <c r="A53" s="154" t="s">
        <v>135</v>
      </c>
      <c r="B53" s="126" t="s">
        <v>287</v>
      </c>
      <c r="C53" s="126">
        <v>38</v>
      </c>
      <c r="D53" s="126">
        <v>22</v>
      </c>
      <c r="E53" s="126">
        <v>31</v>
      </c>
      <c r="F53" s="126" t="s">
        <v>334</v>
      </c>
    </row>
    <row r="54" spans="1:6" ht="32.25" thickBot="1">
      <c r="A54" s="154"/>
      <c r="B54" s="126" t="s">
        <v>288</v>
      </c>
      <c r="C54" s="126">
        <v>38</v>
      </c>
      <c r="D54" s="126">
        <v>18</v>
      </c>
      <c r="E54" s="126">
        <v>27</v>
      </c>
      <c r="F54" s="126" t="s">
        <v>378</v>
      </c>
    </row>
    <row r="55" spans="1:6" ht="32.25" thickBot="1">
      <c r="A55" s="154" t="s">
        <v>436</v>
      </c>
      <c r="B55" s="126"/>
      <c r="C55" s="126">
        <v>38</v>
      </c>
      <c r="D55" s="126">
        <v>18</v>
      </c>
      <c r="E55" s="126">
        <v>29</v>
      </c>
      <c r="F55" s="126"/>
    </row>
    <row r="56" spans="1:6" ht="48" thickBot="1">
      <c r="A56" s="154" t="s">
        <v>207</v>
      </c>
      <c r="B56" s="126" t="s">
        <v>287</v>
      </c>
      <c r="C56" s="126">
        <v>34</v>
      </c>
      <c r="D56" s="126">
        <v>15</v>
      </c>
      <c r="E56" s="126" t="s">
        <v>437</v>
      </c>
      <c r="F56" s="126" t="s">
        <v>438</v>
      </c>
    </row>
    <row r="57" spans="1:6" ht="48" thickBot="1">
      <c r="A57" s="154"/>
      <c r="B57" s="126" t="s">
        <v>288</v>
      </c>
      <c r="C57" s="126">
        <v>30</v>
      </c>
      <c r="D57" s="126">
        <v>12</v>
      </c>
      <c r="E57" s="126" t="s">
        <v>439</v>
      </c>
      <c r="F57" s="126" t="s">
        <v>438</v>
      </c>
    </row>
    <row r="58" spans="1:6" ht="32.25" thickBot="1">
      <c r="A58" s="154" t="s">
        <v>436</v>
      </c>
      <c r="B58" s="126"/>
      <c r="C58" s="126">
        <v>34</v>
      </c>
      <c r="D58" s="126">
        <v>12</v>
      </c>
      <c r="E58" s="126">
        <v>20</v>
      </c>
      <c r="F58" s="126"/>
    </row>
    <row r="59" spans="1:6" ht="48" thickBot="1">
      <c r="A59" s="154" t="s">
        <v>335</v>
      </c>
      <c r="B59" s="126" t="s">
        <v>287</v>
      </c>
      <c r="C59" s="126">
        <v>17</v>
      </c>
      <c r="D59" s="126">
        <v>6</v>
      </c>
      <c r="E59" s="126" t="s">
        <v>440</v>
      </c>
      <c r="F59" s="126" t="s">
        <v>438</v>
      </c>
    </row>
    <row r="60" spans="1:6" ht="48" thickBot="1">
      <c r="A60" s="154"/>
      <c r="B60" s="126" t="s">
        <v>288</v>
      </c>
      <c r="C60" s="126">
        <v>16</v>
      </c>
      <c r="D60" s="126">
        <v>3</v>
      </c>
      <c r="E60" s="126" t="s">
        <v>441</v>
      </c>
      <c r="F60" s="126" t="s">
        <v>438</v>
      </c>
    </row>
    <row r="61" spans="1:6" ht="32.25" thickBot="1">
      <c r="A61" s="154" t="s">
        <v>436</v>
      </c>
      <c r="B61" s="126"/>
      <c r="C61" s="126">
        <v>17</v>
      </c>
      <c r="D61" s="126">
        <v>3</v>
      </c>
      <c r="E61" s="126" t="s">
        <v>442</v>
      </c>
      <c r="F61" s="126"/>
    </row>
    <row r="62" spans="1:6" ht="48" thickBot="1">
      <c r="A62" s="154" t="s">
        <v>336</v>
      </c>
      <c r="B62" s="126" t="s">
        <v>287</v>
      </c>
      <c r="C62" s="126">
        <v>10</v>
      </c>
      <c r="D62" s="126">
        <v>4</v>
      </c>
      <c r="E62" s="126" t="s">
        <v>443</v>
      </c>
      <c r="F62" s="126" t="s">
        <v>438</v>
      </c>
    </row>
    <row r="63" spans="1:6" ht="48" thickBot="1">
      <c r="A63" s="154"/>
      <c r="B63" s="126" t="s">
        <v>288</v>
      </c>
      <c r="C63" s="126">
        <v>10</v>
      </c>
      <c r="D63" s="126">
        <v>4</v>
      </c>
      <c r="E63" s="126">
        <v>4.8</v>
      </c>
      <c r="F63" s="126" t="s">
        <v>438</v>
      </c>
    </row>
    <row r="64" spans="1:6" ht="32.25" thickBot="1">
      <c r="A64" s="154" t="s">
        <v>436</v>
      </c>
      <c r="B64" s="126"/>
      <c r="C64" s="126">
        <v>10</v>
      </c>
      <c r="D64" s="126">
        <v>4</v>
      </c>
      <c r="E64" s="126" t="s">
        <v>444</v>
      </c>
      <c r="F64" s="126"/>
    </row>
    <row r="66" ht="12.75">
      <c r="A66" t="s">
        <v>446</v>
      </c>
    </row>
    <row r="67" ht="15.75">
      <c r="A67" s="91" t="s">
        <v>468</v>
      </c>
    </row>
    <row r="68" ht="12.75">
      <c r="A68" t="s">
        <v>447</v>
      </c>
    </row>
    <row r="69" ht="12.75">
      <c r="A69" t="s">
        <v>448</v>
      </c>
    </row>
    <row r="70" ht="12.75">
      <c r="A70" t="s">
        <v>449</v>
      </c>
    </row>
    <row r="71" ht="12.75">
      <c r="A71" t="s">
        <v>450</v>
      </c>
    </row>
    <row r="72" ht="12.75">
      <c r="A72" t="s">
        <v>451</v>
      </c>
    </row>
    <row r="73" ht="12.75">
      <c r="A73" t="s">
        <v>452</v>
      </c>
    </row>
    <row r="77" ht="12.75">
      <c r="A77" t="s">
        <v>453</v>
      </c>
    </row>
    <row r="78" ht="12.75">
      <c r="A78" t="s">
        <v>454</v>
      </c>
    </row>
    <row r="79" ht="12.75">
      <c r="A79" t="s">
        <v>455</v>
      </c>
    </row>
    <row r="80" spans="1:16" ht="12.75">
      <c r="A80" s="9" t="s">
        <v>456</v>
      </c>
      <c r="B80" s="9" t="s">
        <v>88</v>
      </c>
      <c r="C80" s="9" t="s">
        <v>457</v>
      </c>
      <c r="D80" s="9" t="s">
        <v>458</v>
      </c>
      <c r="E80" s="9" t="s">
        <v>459</v>
      </c>
      <c r="F80" s="9"/>
      <c r="G80" s="9"/>
      <c r="H80" s="9"/>
      <c r="I80" s="9" t="s">
        <v>460</v>
      </c>
      <c r="J80" s="9" t="s">
        <v>445</v>
      </c>
      <c r="K80" s="9" t="s">
        <v>461</v>
      </c>
      <c r="L80" s="9"/>
      <c r="M80" s="9"/>
      <c r="N80" s="9"/>
      <c r="O80" s="9" t="s">
        <v>460</v>
      </c>
      <c r="P80" s="9" t="s">
        <v>445</v>
      </c>
    </row>
    <row r="81" spans="1:16" ht="12.75">
      <c r="A81" s="9"/>
      <c r="B81" s="9"/>
      <c r="C81" s="9"/>
      <c r="D81" s="9"/>
      <c r="E81" s="9">
        <v>5</v>
      </c>
      <c r="F81" s="9">
        <v>4</v>
      </c>
      <c r="G81" s="9">
        <v>3</v>
      </c>
      <c r="H81" s="9">
        <v>2</v>
      </c>
      <c r="I81" s="9"/>
      <c r="J81" s="9"/>
      <c r="K81" s="9">
        <v>5</v>
      </c>
      <c r="L81" s="9">
        <v>4</v>
      </c>
      <c r="M81" s="9">
        <v>3</v>
      </c>
      <c r="N81" s="9">
        <v>2</v>
      </c>
      <c r="O81" s="9"/>
      <c r="P81" s="9"/>
    </row>
    <row r="82" spans="1:16" ht="12.75">
      <c r="A82" s="9" t="s">
        <v>207</v>
      </c>
      <c r="B82" s="9" t="s">
        <v>281</v>
      </c>
      <c r="C82" s="9">
        <v>26</v>
      </c>
      <c r="D82" s="9">
        <v>26</v>
      </c>
      <c r="E82" s="9">
        <v>6</v>
      </c>
      <c r="F82" s="9">
        <v>3</v>
      </c>
      <c r="G82" s="9">
        <v>17</v>
      </c>
      <c r="H82" s="9">
        <v>0</v>
      </c>
      <c r="I82" s="9">
        <v>35</v>
      </c>
      <c r="J82" s="9">
        <v>53</v>
      </c>
      <c r="K82" s="9">
        <v>7</v>
      </c>
      <c r="L82" s="9">
        <v>3</v>
      </c>
      <c r="M82" s="9">
        <v>16</v>
      </c>
      <c r="N82" s="9">
        <v>0</v>
      </c>
      <c r="O82" s="9">
        <v>38</v>
      </c>
      <c r="P82" s="9">
        <v>55</v>
      </c>
    </row>
    <row r="83" spans="1:16" ht="12.75">
      <c r="A83" s="9"/>
      <c r="B83" s="9" t="s">
        <v>282</v>
      </c>
      <c r="C83" s="9">
        <v>27</v>
      </c>
      <c r="D83" s="9">
        <v>27</v>
      </c>
      <c r="E83" s="9">
        <v>8</v>
      </c>
      <c r="F83" s="9">
        <v>9</v>
      </c>
      <c r="G83" s="9">
        <v>10</v>
      </c>
      <c r="H83" s="9">
        <v>0</v>
      </c>
      <c r="I83" s="9">
        <v>63</v>
      </c>
      <c r="J83" s="9">
        <v>63</v>
      </c>
      <c r="K83" s="9">
        <v>4</v>
      </c>
      <c r="L83" s="9">
        <v>12</v>
      </c>
      <c r="M83" s="9">
        <v>11</v>
      </c>
      <c r="N83" s="9">
        <v>0</v>
      </c>
      <c r="O83" s="9">
        <v>59</v>
      </c>
      <c r="P83" s="9">
        <v>57</v>
      </c>
    </row>
    <row r="84" spans="1:16" ht="12.75">
      <c r="A84" s="9"/>
      <c r="B84" s="9" t="s">
        <v>283</v>
      </c>
      <c r="C84" s="9">
        <v>24</v>
      </c>
      <c r="D84" s="9">
        <v>24</v>
      </c>
      <c r="E84" s="9">
        <v>4</v>
      </c>
      <c r="F84" s="9">
        <v>4</v>
      </c>
      <c r="G84" s="9">
        <v>16</v>
      </c>
      <c r="H84" s="9">
        <v>0</v>
      </c>
      <c r="I84" s="9">
        <v>33</v>
      </c>
      <c r="J84" s="9">
        <v>50</v>
      </c>
      <c r="K84" s="9">
        <v>2</v>
      </c>
      <c r="L84" s="9">
        <v>6</v>
      </c>
      <c r="M84" s="9">
        <v>16</v>
      </c>
      <c r="N84" s="9">
        <v>0</v>
      </c>
      <c r="O84" s="9">
        <v>33</v>
      </c>
      <c r="P84" s="9">
        <v>47</v>
      </c>
    </row>
    <row r="85" spans="1:16" ht="12.75">
      <c r="A85" s="9" t="s">
        <v>330</v>
      </c>
      <c r="B85" s="9"/>
      <c r="C85" s="9">
        <v>77</v>
      </c>
      <c r="D85" s="9">
        <v>77</v>
      </c>
      <c r="E85" s="9">
        <v>18</v>
      </c>
      <c r="F85" s="9">
        <v>16</v>
      </c>
      <c r="G85" s="9">
        <v>43</v>
      </c>
      <c r="H85" s="9">
        <v>0</v>
      </c>
      <c r="I85" s="9">
        <v>44</v>
      </c>
      <c r="J85" s="9">
        <v>56</v>
      </c>
      <c r="K85" s="9">
        <v>13</v>
      </c>
      <c r="L85" s="9">
        <v>21</v>
      </c>
      <c r="M85" s="9">
        <v>43</v>
      </c>
      <c r="N85" s="9">
        <v>0</v>
      </c>
      <c r="O85" s="9">
        <v>44</v>
      </c>
      <c r="P85" s="9">
        <v>53</v>
      </c>
    </row>
    <row r="86" spans="1:16" ht="12.75">
      <c r="A86" s="9" t="s">
        <v>411</v>
      </c>
      <c r="B86" s="9" t="s">
        <v>281</v>
      </c>
      <c r="C86" s="9">
        <v>26</v>
      </c>
      <c r="D86" s="9">
        <v>26</v>
      </c>
      <c r="E86" s="9">
        <v>3</v>
      </c>
      <c r="F86" s="9">
        <v>4</v>
      </c>
      <c r="G86" s="9">
        <v>19</v>
      </c>
      <c r="H86" s="9">
        <v>0</v>
      </c>
      <c r="I86" s="9">
        <v>27</v>
      </c>
      <c r="J86" s="9">
        <v>46</v>
      </c>
      <c r="K86" s="9">
        <v>4</v>
      </c>
      <c r="L86" s="9">
        <v>6</v>
      </c>
      <c r="M86" s="9">
        <v>16</v>
      </c>
      <c r="N86" s="9">
        <v>0</v>
      </c>
      <c r="O86" s="9">
        <v>38</v>
      </c>
      <c r="P86" s="9">
        <v>51</v>
      </c>
    </row>
    <row r="87" spans="1:16" ht="12.75">
      <c r="A87" s="9"/>
      <c r="B87" s="9" t="s">
        <v>282</v>
      </c>
      <c r="C87" s="9">
        <v>27</v>
      </c>
      <c r="D87" s="9">
        <v>27</v>
      </c>
      <c r="E87" s="9">
        <v>4</v>
      </c>
      <c r="F87" s="9">
        <v>9</v>
      </c>
      <c r="G87" s="9">
        <v>14</v>
      </c>
      <c r="H87" s="9">
        <v>0</v>
      </c>
      <c r="I87" s="9">
        <v>50</v>
      </c>
      <c r="J87" s="9">
        <v>54</v>
      </c>
      <c r="K87" s="9">
        <v>2</v>
      </c>
      <c r="L87" s="9">
        <v>9</v>
      </c>
      <c r="M87" s="9">
        <v>16</v>
      </c>
      <c r="N87" s="9">
        <v>0</v>
      </c>
      <c r="O87" s="9">
        <v>41</v>
      </c>
      <c r="P87" s="9">
        <v>49</v>
      </c>
    </row>
    <row r="88" spans="1:16" ht="12.75">
      <c r="A88" s="9"/>
      <c r="B88" s="9" t="s">
        <v>283</v>
      </c>
      <c r="C88" s="9">
        <v>24</v>
      </c>
      <c r="D88" s="9">
        <v>24</v>
      </c>
      <c r="E88" s="9">
        <v>3</v>
      </c>
      <c r="F88" s="9">
        <v>8</v>
      </c>
      <c r="G88" s="9">
        <v>13</v>
      </c>
      <c r="H88" s="9">
        <v>0</v>
      </c>
      <c r="I88" s="9">
        <v>46</v>
      </c>
      <c r="J88" s="9">
        <v>52</v>
      </c>
      <c r="K88" s="9">
        <v>1</v>
      </c>
      <c r="L88" s="9">
        <v>7</v>
      </c>
      <c r="M88" s="9">
        <v>16</v>
      </c>
      <c r="N88" s="9">
        <v>0</v>
      </c>
      <c r="O88" s="9">
        <v>33</v>
      </c>
      <c r="P88" s="9">
        <v>45</v>
      </c>
    </row>
    <row r="89" spans="1:16" ht="12.75">
      <c r="A89" s="9" t="s">
        <v>330</v>
      </c>
      <c r="B89" s="9"/>
      <c r="C89" s="9">
        <v>77</v>
      </c>
      <c r="D89" s="9">
        <v>77</v>
      </c>
      <c r="E89" s="9">
        <v>10</v>
      </c>
      <c r="F89" s="9">
        <v>21</v>
      </c>
      <c r="G89" s="9">
        <v>46</v>
      </c>
      <c r="H89" s="9">
        <v>0</v>
      </c>
      <c r="I89" s="9">
        <v>40</v>
      </c>
      <c r="J89" s="9">
        <v>51</v>
      </c>
      <c r="K89" s="9">
        <v>7</v>
      </c>
      <c r="L89" s="9">
        <v>22</v>
      </c>
      <c r="M89" s="9">
        <v>48</v>
      </c>
      <c r="N89" s="9">
        <v>0</v>
      </c>
      <c r="O89" s="9">
        <v>38</v>
      </c>
      <c r="P89" s="9">
        <v>48</v>
      </c>
    </row>
    <row r="90" ht="12.75">
      <c r="A90" t="s">
        <v>462</v>
      </c>
    </row>
    <row r="91" ht="12.75">
      <c r="A91" t="s">
        <v>463</v>
      </c>
    </row>
    <row r="92" ht="12.75">
      <c r="A92" t="s">
        <v>469</v>
      </c>
    </row>
  </sheetData>
  <sheetProtection/>
  <mergeCells count="6">
    <mergeCell ref="A7:A8"/>
    <mergeCell ref="B7:B8"/>
    <mergeCell ref="D7:D8"/>
    <mergeCell ref="E7:E8"/>
    <mergeCell ref="M30:N30"/>
    <mergeCell ref="M20:N2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26"/>
  <sheetViews>
    <sheetView zoomScalePageLayoutView="0" workbookViewId="0" topLeftCell="A24">
      <selection activeCell="S10" sqref="S10"/>
    </sheetView>
  </sheetViews>
  <sheetFormatPr defaultColWidth="9.00390625" defaultRowHeight="12.75"/>
  <cols>
    <col min="10" max="10" width="13.625" style="0" customWidth="1"/>
    <col min="11" max="11" width="10.375" style="0" customWidth="1"/>
  </cols>
  <sheetData>
    <row r="1" spans="1:2" ht="18">
      <c r="A1" s="97" t="s">
        <v>354</v>
      </c>
      <c r="B1" s="1"/>
    </row>
    <row r="3" ht="13.5" thickBot="1"/>
    <row r="4" spans="1:16" ht="15.75">
      <c r="A4" s="215" t="s">
        <v>504</v>
      </c>
      <c r="B4" s="216"/>
      <c r="C4" s="216"/>
      <c r="D4" s="216"/>
      <c r="E4" s="216"/>
      <c r="F4" s="216"/>
      <c r="G4" s="216"/>
      <c r="H4" s="216"/>
      <c r="I4" s="216"/>
      <c r="J4" s="216"/>
      <c r="K4" s="216"/>
      <c r="L4" s="216"/>
      <c r="M4" s="216"/>
      <c r="N4" s="216"/>
      <c r="O4" s="216"/>
      <c r="P4" s="217"/>
    </row>
    <row r="5" spans="1:16" ht="15.75">
      <c r="A5" s="218" t="s">
        <v>496</v>
      </c>
      <c r="B5" s="219"/>
      <c r="C5" s="219"/>
      <c r="D5" s="219"/>
      <c r="E5" s="219"/>
      <c r="F5" s="219"/>
      <c r="G5" s="219"/>
      <c r="H5" s="219"/>
      <c r="I5" s="219"/>
      <c r="J5" s="219"/>
      <c r="K5" s="219"/>
      <c r="L5" s="219"/>
      <c r="M5" s="219"/>
      <c r="N5" s="219"/>
      <c r="O5" s="219"/>
      <c r="P5" s="220"/>
    </row>
    <row r="6" spans="1:16" ht="16.5" thickBot="1">
      <c r="A6" s="221" t="s">
        <v>479</v>
      </c>
      <c r="B6" s="222"/>
      <c r="C6" s="222"/>
      <c r="D6" s="222"/>
      <c r="E6" s="222"/>
      <c r="F6" s="222"/>
      <c r="G6" s="222"/>
      <c r="H6" s="222"/>
      <c r="I6" s="219"/>
      <c r="J6" s="219"/>
      <c r="K6" s="219"/>
      <c r="L6" s="219"/>
      <c r="M6" s="219"/>
      <c r="N6" s="219"/>
      <c r="O6" s="222"/>
      <c r="P6" s="223"/>
    </row>
    <row r="7" spans="1:16" ht="63.75" thickBot="1">
      <c r="A7" s="224" t="s">
        <v>295</v>
      </c>
      <c r="B7" s="92" t="s">
        <v>355</v>
      </c>
      <c r="C7" s="226" t="s">
        <v>356</v>
      </c>
      <c r="D7" s="226" t="s">
        <v>304</v>
      </c>
      <c r="E7" s="226" t="s">
        <v>305</v>
      </c>
      <c r="F7" s="99" t="s">
        <v>364</v>
      </c>
      <c r="G7" s="228" t="s">
        <v>299</v>
      </c>
      <c r="H7" s="229"/>
      <c r="I7" s="228" t="s">
        <v>298</v>
      </c>
      <c r="J7" s="230"/>
      <c r="K7" s="231" t="s">
        <v>297</v>
      </c>
      <c r="L7" s="230"/>
      <c r="M7" s="232" t="s">
        <v>296</v>
      </c>
      <c r="N7" s="233"/>
      <c r="O7" s="217" t="s">
        <v>358</v>
      </c>
      <c r="P7" s="226" t="s">
        <v>359</v>
      </c>
    </row>
    <row r="8" spans="1:16" ht="47.25">
      <c r="A8" s="225"/>
      <c r="B8" s="98"/>
      <c r="C8" s="227"/>
      <c r="D8" s="227"/>
      <c r="E8" s="227"/>
      <c r="F8" s="99" t="s">
        <v>360</v>
      </c>
      <c r="G8" s="99" t="s">
        <v>361</v>
      </c>
      <c r="H8" s="99" t="s">
        <v>300</v>
      </c>
      <c r="I8" s="99" t="s">
        <v>361</v>
      </c>
      <c r="J8" s="99" t="s">
        <v>300</v>
      </c>
      <c r="K8" s="99" t="s">
        <v>361</v>
      </c>
      <c r="L8" s="99" t="s">
        <v>300</v>
      </c>
      <c r="M8" s="99" t="s">
        <v>361</v>
      </c>
      <c r="N8" s="99" t="s">
        <v>300</v>
      </c>
      <c r="O8" s="234"/>
      <c r="P8" s="227"/>
    </row>
    <row r="9" spans="1:16" ht="78.75">
      <c r="A9" s="93"/>
      <c r="B9" s="93"/>
      <c r="C9" s="93" t="s">
        <v>319</v>
      </c>
      <c r="D9" s="93" t="s">
        <v>301</v>
      </c>
      <c r="E9" s="93">
        <v>29</v>
      </c>
      <c r="F9" s="93">
        <v>29</v>
      </c>
      <c r="G9" s="94">
        <v>4</v>
      </c>
      <c r="H9" s="95">
        <v>0.14</v>
      </c>
      <c r="I9" s="94">
        <v>15</v>
      </c>
      <c r="J9" s="95">
        <v>0.52</v>
      </c>
      <c r="K9" s="94">
        <v>10</v>
      </c>
      <c r="L9" s="95">
        <v>0.34</v>
      </c>
      <c r="M9" s="94">
        <v>0</v>
      </c>
      <c r="N9" s="94">
        <v>0</v>
      </c>
      <c r="O9" s="94" t="s">
        <v>497</v>
      </c>
      <c r="P9" s="94">
        <v>4</v>
      </c>
    </row>
    <row r="10" spans="1:16" ht="94.5">
      <c r="A10" s="93"/>
      <c r="B10" s="93"/>
      <c r="C10" s="93"/>
      <c r="D10" s="93" t="s">
        <v>302</v>
      </c>
      <c r="E10" s="93">
        <v>29</v>
      </c>
      <c r="F10" s="93">
        <v>25</v>
      </c>
      <c r="G10" s="93">
        <v>2</v>
      </c>
      <c r="H10" s="96">
        <v>0.08</v>
      </c>
      <c r="I10" s="93">
        <v>10</v>
      </c>
      <c r="J10" s="96">
        <v>0.4</v>
      </c>
      <c r="K10" s="93">
        <v>10</v>
      </c>
      <c r="L10" s="96">
        <v>0.4</v>
      </c>
      <c r="M10" s="93">
        <v>3</v>
      </c>
      <c r="N10" s="96">
        <v>0.12</v>
      </c>
      <c r="O10" s="93" t="s">
        <v>498</v>
      </c>
      <c r="P10" s="93">
        <v>3</v>
      </c>
    </row>
    <row r="11" spans="1:16" ht="78.75">
      <c r="A11" s="93"/>
      <c r="B11" s="93"/>
      <c r="C11" s="93"/>
      <c r="D11" s="93" t="s">
        <v>303</v>
      </c>
      <c r="E11" s="93">
        <v>29</v>
      </c>
      <c r="F11" s="93">
        <v>26</v>
      </c>
      <c r="G11" s="93">
        <v>0</v>
      </c>
      <c r="H11" s="93">
        <v>0</v>
      </c>
      <c r="I11" s="93">
        <v>4</v>
      </c>
      <c r="J11" s="96">
        <v>0.15</v>
      </c>
      <c r="K11" s="93">
        <v>17</v>
      </c>
      <c r="L11" s="96">
        <v>0.65</v>
      </c>
      <c r="M11" s="93">
        <v>5</v>
      </c>
      <c r="N11" s="96">
        <v>0.2</v>
      </c>
      <c r="O11" s="93" t="s">
        <v>499</v>
      </c>
      <c r="P11" s="93">
        <v>0</v>
      </c>
    </row>
    <row r="12" spans="1:16" ht="94.5">
      <c r="A12" s="93"/>
      <c r="B12" s="93"/>
      <c r="C12" s="93"/>
      <c r="D12" s="93" t="s">
        <v>500</v>
      </c>
      <c r="E12" s="93">
        <v>29</v>
      </c>
      <c r="F12" s="93">
        <v>28</v>
      </c>
      <c r="G12" s="93">
        <v>1</v>
      </c>
      <c r="H12" s="96">
        <v>0.03</v>
      </c>
      <c r="I12" s="93">
        <v>10</v>
      </c>
      <c r="J12" s="96">
        <v>0.35</v>
      </c>
      <c r="K12" s="93">
        <v>16</v>
      </c>
      <c r="L12" s="96">
        <v>0.57</v>
      </c>
      <c r="M12" s="93">
        <v>1</v>
      </c>
      <c r="N12" s="96">
        <v>0.05</v>
      </c>
      <c r="O12" s="93" t="s">
        <v>501</v>
      </c>
      <c r="P12" s="93">
        <v>1</v>
      </c>
    </row>
    <row r="13" spans="1:16" ht="15.75">
      <c r="A13" s="93"/>
      <c r="B13" s="93"/>
      <c r="C13" s="168" t="s">
        <v>362</v>
      </c>
      <c r="D13" s="168">
        <v>4</v>
      </c>
      <c r="E13" s="168">
        <v>116</v>
      </c>
      <c r="F13" s="168">
        <v>108</v>
      </c>
      <c r="G13" s="168">
        <v>7</v>
      </c>
      <c r="H13" s="169">
        <v>0.06</v>
      </c>
      <c r="I13" s="168">
        <v>39</v>
      </c>
      <c r="J13" s="169">
        <v>0.36</v>
      </c>
      <c r="K13" s="168">
        <v>53</v>
      </c>
      <c r="L13" s="169">
        <v>0.53</v>
      </c>
      <c r="M13" s="168">
        <v>9</v>
      </c>
      <c r="N13" s="169">
        <v>0.05</v>
      </c>
      <c r="O13" s="168"/>
      <c r="P13" s="168">
        <v>8</v>
      </c>
    </row>
    <row r="17" spans="1:16" ht="15.75">
      <c r="A17" s="235" t="s">
        <v>515</v>
      </c>
      <c r="B17" s="235"/>
      <c r="C17" s="235"/>
      <c r="D17" s="235"/>
      <c r="E17" s="235"/>
      <c r="F17" s="235"/>
      <c r="G17" s="235"/>
      <c r="H17" s="235"/>
      <c r="I17" s="235"/>
      <c r="J17" s="235"/>
      <c r="K17" s="235"/>
      <c r="L17" s="235"/>
      <c r="M17" s="235"/>
      <c r="N17" s="235"/>
      <c r="O17" s="235"/>
      <c r="P17" s="235"/>
    </row>
    <row r="18" spans="1:16" ht="15.75">
      <c r="A18" s="235" t="s">
        <v>389</v>
      </c>
      <c r="B18" s="235"/>
      <c r="C18" s="235"/>
      <c r="D18" s="235"/>
      <c r="E18" s="235"/>
      <c r="F18" s="235"/>
      <c r="G18" s="235"/>
      <c r="H18" s="235"/>
      <c r="I18" s="235"/>
      <c r="J18" s="235"/>
      <c r="K18" s="235"/>
      <c r="L18" s="235"/>
      <c r="M18" s="235"/>
      <c r="N18" s="235"/>
      <c r="O18" s="235"/>
      <c r="P18" s="235"/>
    </row>
    <row r="19" spans="1:16" ht="15.75">
      <c r="A19" s="235" t="s">
        <v>479</v>
      </c>
      <c r="B19" s="235"/>
      <c r="C19" s="235"/>
      <c r="D19" s="235"/>
      <c r="E19" s="235"/>
      <c r="F19" s="235"/>
      <c r="G19" s="235"/>
      <c r="H19" s="235"/>
      <c r="I19" s="235"/>
      <c r="J19" s="235"/>
      <c r="K19" s="235"/>
      <c r="L19" s="235"/>
      <c r="M19" s="235"/>
      <c r="N19" s="235"/>
      <c r="O19" s="235"/>
      <c r="P19" s="235"/>
    </row>
    <row r="20" spans="1:16" ht="125.25" customHeight="1">
      <c r="A20" s="236" t="s">
        <v>295</v>
      </c>
      <c r="B20" s="120" t="s">
        <v>355</v>
      </c>
      <c r="C20" s="235" t="s">
        <v>356</v>
      </c>
      <c r="D20" s="235" t="s">
        <v>304</v>
      </c>
      <c r="E20" s="235" t="s">
        <v>305</v>
      </c>
      <c r="F20" s="120" t="s">
        <v>364</v>
      </c>
      <c r="G20" s="235" t="s">
        <v>299</v>
      </c>
      <c r="H20" s="235"/>
      <c r="I20" s="235" t="s">
        <v>298</v>
      </c>
      <c r="J20" s="235"/>
      <c r="K20" s="235" t="s">
        <v>297</v>
      </c>
      <c r="L20" s="235"/>
      <c r="M20" s="235" t="s">
        <v>296</v>
      </c>
      <c r="N20" s="235"/>
      <c r="O20" s="235" t="s">
        <v>358</v>
      </c>
      <c r="P20" s="235" t="s">
        <v>359</v>
      </c>
    </row>
    <row r="21" spans="1:16" ht="47.25">
      <c r="A21" s="236"/>
      <c r="B21" s="181"/>
      <c r="C21" s="235"/>
      <c r="D21" s="235"/>
      <c r="E21" s="235"/>
      <c r="F21" s="120" t="s">
        <v>360</v>
      </c>
      <c r="G21" s="120" t="s">
        <v>361</v>
      </c>
      <c r="H21" s="120" t="s">
        <v>300</v>
      </c>
      <c r="I21" s="120" t="s">
        <v>361</v>
      </c>
      <c r="J21" s="120" t="s">
        <v>300</v>
      </c>
      <c r="K21" s="120" t="s">
        <v>361</v>
      </c>
      <c r="L21" s="120" t="s">
        <v>300</v>
      </c>
      <c r="M21" s="120" t="s">
        <v>361</v>
      </c>
      <c r="N21" s="120" t="s">
        <v>300</v>
      </c>
      <c r="O21" s="235"/>
      <c r="P21" s="235"/>
    </row>
    <row r="22" spans="1:16" ht="78.75">
      <c r="A22" s="182"/>
      <c r="B22" s="182"/>
      <c r="C22" s="182" t="s">
        <v>319</v>
      </c>
      <c r="D22" s="182" t="s">
        <v>301</v>
      </c>
      <c r="E22" s="183">
        <v>29</v>
      </c>
      <c r="F22" s="183">
        <v>28</v>
      </c>
      <c r="G22" s="129">
        <v>3</v>
      </c>
      <c r="H22" s="184">
        <v>0.11</v>
      </c>
      <c r="I22" s="129">
        <v>11</v>
      </c>
      <c r="J22" s="184">
        <v>0.39</v>
      </c>
      <c r="K22" s="129">
        <v>13</v>
      </c>
      <c r="L22" s="184">
        <v>0.46</v>
      </c>
      <c r="M22" s="129">
        <v>1</v>
      </c>
      <c r="N22" s="184">
        <v>0.04</v>
      </c>
      <c r="O22" s="129" t="s">
        <v>497</v>
      </c>
      <c r="P22" s="129">
        <v>3</v>
      </c>
    </row>
    <row r="23" spans="1:16" ht="95.25" thickBot="1">
      <c r="A23" s="178"/>
      <c r="B23" s="178"/>
      <c r="C23" s="178"/>
      <c r="D23" s="178" t="s">
        <v>302</v>
      </c>
      <c r="E23" s="179">
        <v>29</v>
      </c>
      <c r="F23" s="179">
        <v>26</v>
      </c>
      <c r="G23" s="179">
        <v>2</v>
      </c>
      <c r="H23" s="180">
        <v>0.08</v>
      </c>
      <c r="I23" s="179">
        <v>5</v>
      </c>
      <c r="J23" s="180">
        <v>0.19</v>
      </c>
      <c r="K23" s="179">
        <v>14</v>
      </c>
      <c r="L23" s="180">
        <v>0.54</v>
      </c>
      <c r="M23" s="179">
        <v>5</v>
      </c>
      <c r="N23" s="180">
        <v>0.19</v>
      </c>
      <c r="O23" s="178" t="s">
        <v>498</v>
      </c>
      <c r="P23" s="179">
        <v>1</v>
      </c>
    </row>
    <row r="24" spans="1:16" ht="79.5" thickBot="1">
      <c r="A24" s="172"/>
      <c r="B24" s="172"/>
      <c r="C24" s="172"/>
      <c r="D24" s="172" t="s">
        <v>303</v>
      </c>
      <c r="E24" s="173">
        <v>29</v>
      </c>
      <c r="F24" s="173">
        <v>24</v>
      </c>
      <c r="G24" s="173">
        <v>1</v>
      </c>
      <c r="H24" s="174">
        <v>0.04</v>
      </c>
      <c r="I24" s="173">
        <v>4</v>
      </c>
      <c r="J24" s="174">
        <v>0.17</v>
      </c>
      <c r="K24" s="173">
        <v>13</v>
      </c>
      <c r="L24" s="174">
        <v>0.54</v>
      </c>
      <c r="M24" s="173">
        <v>6</v>
      </c>
      <c r="N24" s="174">
        <v>0.25</v>
      </c>
      <c r="O24" s="172" t="s">
        <v>499</v>
      </c>
      <c r="P24" s="173">
        <v>0</v>
      </c>
    </row>
    <row r="25" spans="1:16" ht="95.25" thickBot="1">
      <c r="A25" s="172"/>
      <c r="B25" s="172"/>
      <c r="C25" s="172"/>
      <c r="D25" s="172" t="s">
        <v>500</v>
      </c>
      <c r="E25" s="173">
        <v>29</v>
      </c>
      <c r="F25" s="173">
        <v>26</v>
      </c>
      <c r="G25" s="173">
        <v>4</v>
      </c>
      <c r="H25" s="174">
        <v>0.15</v>
      </c>
      <c r="I25" s="173">
        <v>11</v>
      </c>
      <c r="J25" s="174">
        <v>0.42</v>
      </c>
      <c r="K25" s="173">
        <v>10</v>
      </c>
      <c r="L25" s="174">
        <v>0.38</v>
      </c>
      <c r="M25" s="173">
        <v>1</v>
      </c>
      <c r="N25" s="174">
        <v>0.04</v>
      </c>
      <c r="O25" s="172" t="s">
        <v>501</v>
      </c>
      <c r="P25" s="173">
        <v>4</v>
      </c>
    </row>
    <row r="26" spans="1:16" ht="16.5" thickBot="1">
      <c r="A26" s="172"/>
      <c r="B26" s="172"/>
      <c r="C26" s="175" t="s">
        <v>362</v>
      </c>
      <c r="D26" s="176">
        <v>4</v>
      </c>
      <c r="E26" s="176">
        <v>116</v>
      </c>
      <c r="F26" s="176">
        <v>104</v>
      </c>
      <c r="G26" s="176">
        <v>10</v>
      </c>
      <c r="H26" s="177">
        <v>0.09</v>
      </c>
      <c r="I26" s="176">
        <v>31</v>
      </c>
      <c r="J26" s="177">
        <v>0.29</v>
      </c>
      <c r="K26" s="176">
        <v>50</v>
      </c>
      <c r="L26" s="177">
        <v>0.48</v>
      </c>
      <c r="M26" s="176">
        <v>13</v>
      </c>
      <c r="N26" s="177">
        <v>0.14</v>
      </c>
      <c r="O26" s="175"/>
      <c r="P26" s="176">
        <v>8</v>
      </c>
    </row>
  </sheetData>
  <sheetProtection/>
  <mergeCells count="26">
    <mergeCell ref="K20:L20"/>
    <mergeCell ref="M20:N20"/>
    <mergeCell ref="O20:O21"/>
    <mergeCell ref="P20:P21"/>
    <mergeCell ref="A20:A21"/>
    <mergeCell ref="C20:C21"/>
    <mergeCell ref="D20:D21"/>
    <mergeCell ref="E20:E21"/>
    <mergeCell ref="G20:H20"/>
    <mergeCell ref="I20:J20"/>
    <mergeCell ref="M7:N7"/>
    <mergeCell ref="O7:O8"/>
    <mergeCell ref="P7:P8"/>
    <mergeCell ref="A17:P17"/>
    <mergeCell ref="A18:P18"/>
    <mergeCell ref="A19:P19"/>
    <mergeCell ref="A4:P4"/>
    <mergeCell ref="A5:P5"/>
    <mergeCell ref="A6:P6"/>
    <mergeCell ref="A7:A8"/>
    <mergeCell ref="C7:C8"/>
    <mergeCell ref="D7:D8"/>
    <mergeCell ref="E7:E8"/>
    <mergeCell ref="G7:H7"/>
    <mergeCell ref="I7:J7"/>
    <mergeCell ref="K7:L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zoomScalePageLayoutView="0" workbookViewId="0" topLeftCell="A10">
      <selection activeCell="A17" sqref="A17:K17"/>
    </sheetView>
  </sheetViews>
  <sheetFormatPr defaultColWidth="9.00390625" defaultRowHeight="12.75"/>
  <cols>
    <col min="10" max="10" width="12.375" style="0" customWidth="1"/>
    <col min="18" max="30" width="9.125" style="9" customWidth="1"/>
  </cols>
  <sheetData>
    <row r="1" spans="1:30" ht="18">
      <c r="A1" s="97" t="s">
        <v>354</v>
      </c>
      <c r="R1" s="50"/>
      <c r="S1" s="50"/>
      <c r="T1" s="50"/>
      <c r="U1" s="50"/>
      <c r="V1" s="50"/>
      <c r="W1" s="50"/>
      <c r="X1" s="50"/>
      <c r="Y1" s="50"/>
      <c r="Z1" s="50"/>
      <c r="AA1" s="50"/>
      <c r="AB1" s="50"/>
      <c r="AC1" s="50"/>
      <c r="AD1" s="50"/>
    </row>
    <row r="2" spans="18:38" ht="12.75">
      <c r="R2" s="50"/>
      <c r="S2" s="50"/>
      <c r="T2" s="50"/>
      <c r="U2" s="50"/>
      <c r="V2" s="50"/>
      <c r="W2" s="50"/>
      <c r="X2" s="50"/>
      <c r="Y2" s="50"/>
      <c r="Z2" s="50"/>
      <c r="AA2" s="50"/>
      <c r="AB2" s="50"/>
      <c r="AC2" s="50"/>
      <c r="AD2" s="50"/>
      <c r="AE2" s="50"/>
      <c r="AF2" s="50"/>
      <c r="AG2" s="50"/>
      <c r="AH2" s="50"/>
      <c r="AI2" s="50"/>
      <c r="AJ2" s="50"/>
      <c r="AK2" s="50"/>
      <c r="AL2" s="50"/>
    </row>
    <row r="3" spans="1:38" ht="16.5" customHeight="1">
      <c r="A3" s="235" t="s">
        <v>482</v>
      </c>
      <c r="B3" s="235"/>
      <c r="C3" s="235"/>
      <c r="D3" s="235"/>
      <c r="E3" s="235"/>
      <c r="F3" s="235"/>
      <c r="G3" s="235"/>
      <c r="H3" s="235"/>
      <c r="I3" s="235"/>
      <c r="J3" s="235"/>
      <c r="K3" s="235"/>
      <c r="L3" s="235"/>
      <c r="M3" s="235"/>
      <c r="N3" s="235"/>
      <c r="O3" s="235"/>
      <c r="R3" s="50"/>
      <c r="S3" s="50"/>
      <c r="T3" s="50"/>
      <c r="U3" s="50"/>
      <c r="V3" s="50"/>
      <c r="W3" s="50"/>
      <c r="X3" s="50"/>
      <c r="Y3" s="50"/>
      <c r="Z3" s="50"/>
      <c r="AA3" s="50"/>
      <c r="AB3" s="50"/>
      <c r="AC3" s="50"/>
      <c r="AD3" s="50"/>
      <c r="AE3" s="50"/>
      <c r="AF3" s="50"/>
      <c r="AG3" s="50"/>
      <c r="AH3" s="50"/>
      <c r="AI3" s="50"/>
      <c r="AJ3" s="50"/>
      <c r="AK3" s="50"/>
      <c r="AL3" s="50"/>
    </row>
    <row r="4" spans="1:38" ht="15.75">
      <c r="A4" s="235" t="s">
        <v>478</v>
      </c>
      <c r="B4" s="235"/>
      <c r="C4" s="235"/>
      <c r="D4" s="235"/>
      <c r="E4" s="235"/>
      <c r="F4" s="235"/>
      <c r="G4" s="235"/>
      <c r="H4" s="235"/>
      <c r="I4" s="235"/>
      <c r="J4" s="235"/>
      <c r="K4" s="235"/>
      <c r="L4" s="235"/>
      <c r="M4" s="235"/>
      <c r="N4" s="235"/>
      <c r="O4" s="235"/>
      <c r="R4" s="50"/>
      <c r="S4" s="50"/>
      <c r="T4" s="50"/>
      <c r="U4" s="50"/>
      <c r="V4" s="50"/>
      <c r="W4" s="50"/>
      <c r="X4" s="50"/>
      <c r="Y4" s="50"/>
      <c r="Z4" s="50"/>
      <c r="AA4" s="50"/>
      <c r="AB4" s="50"/>
      <c r="AC4" s="50"/>
      <c r="AD4" s="50"/>
      <c r="AE4" s="50"/>
      <c r="AF4" s="50"/>
      <c r="AG4" s="50"/>
      <c r="AH4" s="50"/>
      <c r="AI4" s="50"/>
      <c r="AJ4" s="50"/>
      <c r="AK4" s="50"/>
      <c r="AL4" s="50"/>
    </row>
    <row r="5" spans="1:38" ht="15.75">
      <c r="A5" s="235" t="s">
        <v>479</v>
      </c>
      <c r="B5" s="235"/>
      <c r="C5" s="235"/>
      <c r="D5" s="235"/>
      <c r="E5" s="235"/>
      <c r="F5" s="235"/>
      <c r="G5" s="235"/>
      <c r="H5" s="235"/>
      <c r="I5" s="235"/>
      <c r="J5" s="235"/>
      <c r="K5" s="235"/>
      <c r="L5" s="235"/>
      <c r="M5" s="235"/>
      <c r="N5" s="235"/>
      <c r="O5" s="235"/>
      <c r="R5" s="50"/>
      <c r="S5" s="50"/>
      <c r="T5" s="50"/>
      <c r="U5" s="50"/>
      <c r="V5" s="50"/>
      <c r="W5" s="50"/>
      <c r="X5" s="50"/>
      <c r="Y5" s="50"/>
      <c r="Z5" s="50"/>
      <c r="AA5" s="50"/>
      <c r="AB5" s="50"/>
      <c r="AC5" s="50"/>
      <c r="AD5" s="50"/>
      <c r="AE5" s="50"/>
      <c r="AF5" s="50"/>
      <c r="AG5" s="50"/>
      <c r="AH5" s="50"/>
      <c r="AI5" s="50"/>
      <c r="AJ5" s="50"/>
      <c r="AK5" s="50"/>
      <c r="AL5" s="50"/>
    </row>
    <row r="6" spans="1:38" ht="156.75" customHeight="1">
      <c r="A6" s="235" t="s">
        <v>295</v>
      </c>
      <c r="B6" s="235" t="s">
        <v>355</v>
      </c>
      <c r="C6" s="235" t="s">
        <v>356</v>
      </c>
      <c r="D6" s="235" t="s">
        <v>304</v>
      </c>
      <c r="E6" s="235" t="s">
        <v>305</v>
      </c>
      <c r="F6" s="235" t="s">
        <v>390</v>
      </c>
      <c r="G6" s="235" t="s">
        <v>365</v>
      </c>
      <c r="H6" s="235"/>
      <c r="I6" s="235"/>
      <c r="J6" s="235"/>
      <c r="K6" s="120" t="s">
        <v>391</v>
      </c>
      <c r="L6" s="235" t="s">
        <v>357</v>
      </c>
      <c r="M6" s="235"/>
      <c r="N6" s="235" t="s">
        <v>358</v>
      </c>
      <c r="O6" s="235" t="s">
        <v>359</v>
      </c>
      <c r="R6" s="50"/>
      <c r="S6" s="50"/>
      <c r="T6" s="50"/>
      <c r="U6" s="50"/>
      <c r="V6" s="50"/>
      <c r="W6" s="50"/>
      <c r="X6" s="50"/>
      <c r="Y6" s="50"/>
      <c r="Z6" s="50"/>
      <c r="AA6" s="50"/>
      <c r="AB6" s="50"/>
      <c r="AC6" s="50"/>
      <c r="AD6" s="50"/>
      <c r="AE6" s="50"/>
      <c r="AF6" s="50"/>
      <c r="AG6" s="50"/>
      <c r="AH6" s="50"/>
      <c r="AI6" s="50"/>
      <c r="AJ6" s="50"/>
      <c r="AK6" s="50"/>
      <c r="AL6" s="50"/>
    </row>
    <row r="7" spans="1:38" ht="15.75" customHeight="1">
      <c r="A7" s="235"/>
      <c r="B7" s="235"/>
      <c r="C7" s="235"/>
      <c r="D7" s="235"/>
      <c r="E7" s="235"/>
      <c r="F7" s="235"/>
      <c r="G7" s="133" t="s">
        <v>299</v>
      </c>
      <c r="H7" s="133" t="s">
        <v>298</v>
      </c>
      <c r="I7" s="133" t="s">
        <v>297</v>
      </c>
      <c r="J7" s="133" t="s">
        <v>296</v>
      </c>
      <c r="K7" s="120" t="s">
        <v>300</v>
      </c>
      <c r="L7" s="120" t="s">
        <v>361</v>
      </c>
      <c r="M7" s="120" t="s">
        <v>300</v>
      </c>
      <c r="N7" s="235"/>
      <c r="O7" s="235"/>
      <c r="R7" s="50"/>
      <c r="S7" s="50"/>
      <c r="T7" s="50"/>
      <c r="U7" s="50"/>
      <c r="V7" s="50"/>
      <c r="W7" s="50"/>
      <c r="X7" s="50"/>
      <c r="Y7" s="50"/>
      <c r="Z7" s="50"/>
      <c r="AA7" s="50"/>
      <c r="AB7" s="50"/>
      <c r="AC7" s="50"/>
      <c r="AD7" s="50"/>
      <c r="AE7" s="50"/>
      <c r="AF7" s="50"/>
      <c r="AG7" s="50"/>
      <c r="AH7" s="50"/>
      <c r="AI7" s="50"/>
      <c r="AJ7" s="50"/>
      <c r="AK7" s="50"/>
      <c r="AL7" s="50"/>
    </row>
    <row r="8" spans="1:38" ht="78.75">
      <c r="A8" s="129">
        <v>1</v>
      </c>
      <c r="B8" s="237"/>
      <c r="C8" s="129" t="s">
        <v>319</v>
      </c>
      <c r="D8" s="129" t="s">
        <v>281</v>
      </c>
      <c r="E8" s="129">
        <v>26</v>
      </c>
      <c r="F8" s="129">
        <v>25</v>
      </c>
      <c r="G8" s="129">
        <v>0</v>
      </c>
      <c r="H8" s="129">
        <v>11</v>
      </c>
      <c r="I8" s="129">
        <v>13</v>
      </c>
      <c r="J8" s="129">
        <v>1</v>
      </c>
      <c r="K8" s="129">
        <v>0</v>
      </c>
      <c r="L8" s="129">
        <v>14</v>
      </c>
      <c r="M8" s="129">
        <v>56</v>
      </c>
      <c r="N8" s="129" t="s">
        <v>480</v>
      </c>
      <c r="O8" s="129">
        <v>0</v>
      </c>
      <c r="R8" s="50"/>
      <c r="S8" s="50"/>
      <c r="T8" s="50"/>
      <c r="U8" s="50"/>
      <c r="V8" s="50"/>
      <c r="W8" s="50"/>
      <c r="X8" s="50"/>
      <c r="Y8" s="50"/>
      <c r="Z8" s="50"/>
      <c r="AA8" s="50"/>
      <c r="AB8" s="50"/>
      <c r="AC8" s="50"/>
      <c r="AD8" s="50"/>
      <c r="AE8" s="50"/>
      <c r="AF8" s="50"/>
      <c r="AG8" s="50"/>
      <c r="AH8" s="50"/>
      <c r="AI8" s="50"/>
      <c r="AJ8" s="50"/>
      <c r="AK8" s="50"/>
      <c r="AL8" s="50"/>
    </row>
    <row r="9" spans="1:38" ht="63">
      <c r="A9" s="129">
        <v>2</v>
      </c>
      <c r="B9" s="237"/>
      <c r="C9" s="136"/>
      <c r="D9" s="129" t="s">
        <v>282</v>
      </c>
      <c r="E9" s="129">
        <v>26</v>
      </c>
      <c r="F9" s="129">
        <v>25</v>
      </c>
      <c r="G9" s="129">
        <v>2</v>
      </c>
      <c r="H9" s="129">
        <v>18</v>
      </c>
      <c r="I9" s="129">
        <v>4</v>
      </c>
      <c r="J9" s="129">
        <v>1</v>
      </c>
      <c r="K9" s="129">
        <v>8</v>
      </c>
      <c r="L9" s="129">
        <v>5</v>
      </c>
      <c r="M9" s="129">
        <v>20</v>
      </c>
      <c r="N9" s="129" t="s">
        <v>394</v>
      </c>
      <c r="O9" s="129">
        <v>0</v>
      </c>
      <c r="R9" s="50"/>
      <c r="S9" s="50"/>
      <c r="T9" s="50"/>
      <c r="U9" s="50"/>
      <c r="V9" s="50"/>
      <c r="W9" s="50"/>
      <c r="X9" s="50"/>
      <c r="Y9" s="50"/>
      <c r="Z9" s="50"/>
      <c r="AA9" s="50"/>
      <c r="AB9" s="50"/>
      <c r="AC9" s="50"/>
      <c r="AD9" s="50"/>
      <c r="AE9" s="50"/>
      <c r="AF9" s="50"/>
      <c r="AG9" s="50"/>
      <c r="AH9" s="50"/>
      <c r="AI9" s="50"/>
      <c r="AJ9" s="50"/>
      <c r="AK9" s="50"/>
      <c r="AL9" s="50"/>
    </row>
    <row r="10" spans="1:38" ht="78.75">
      <c r="A10" s="129"/>
      <c r="B10" s="237"/>
      <c r="C10" s="136"/>
      <c r="D10" s="129" t="s">
        <v>283</v>
      </c>
      <c r="E10" s="129">
        <v>25</v>
      </c>
      <c r="F10" s="129">
        <v>23</v>
      </c>
      <c r="G10" s="129">
        <v>4</v>
      </c>
      <c r="H10" s="129">
        <v>17</v>
      </c>
      <c r="I10" s="129">
        <v>2</v>
      </c>
      <c r="J10" s="129">
        <v>0</v>
      </c>
      <c r="K10" s="129">
        <v>17</v>
      </c>
      <c r="L10" s="129">
        <v>2</v>
      </c>
      <c r="M10" s="129">
        <v>9</v>
      </c>
      <c r="N10" s="129" t="s">
        <v>481</v>
      </c>
      <c r="O10" s="129">
        <v>4</v>
      </c>
      <c r="R10" s="50"/>
      <c r="S10" s="50"/>
      <c r="T10" s="50"/>
      <c r="U10" s="50"/>
      <c r="V10" s="50"/>
      <c r="W10" s="50"/>
      <c r="X10" s="50"/>
      <c r="Y10" s="50"/>
      <c r="Z10" s="50"/>
      <c r="AA10" s="50"/>
      <c r="AB10" s="50"/>
      <c r="AC10" s="50"/>
      <c r="AD10" s="50"/>
      <c r="AE10" s="50"/>
      <c r="AF10" s="50"/>
      <c r="AG10" s="50"/>
      <c r="AH10" s="50"/>
      <c r="AI10" s="50"/>
      <c r="AJ10" s="50"/>
      <c r="AK10" s="50"/>
      <c r="AL10" s="50"/>
    </row>
    <row r="11" spans="1:38" ht="15.75" customHeight="1">
      <c r="A11" s="235" t="s">
        <v>376</v>
      </c>
      <c r="B11" s="235"/>
      <c r="C11" s="235"/>
      <c r="D11" s="120"/>
      <c r="E11" s="120">
        <v>77</v>
      </c>
      <c r="F11" s="120">
        <v>73</v>
      </c>
      <c r="G11" s="120">
        <v>6</v>
      </c>
      <c r="H11" s="120">
        <v>46</v>
      </c>
      <c r="I11" s="120">
        <v>19</v>
      </c>
      <c r="J11" s="120">
        <v>2</v>
      </c>
      <c r="K11" s="120">
        <v>8</v>
      </c>
      <c r="L11" s="120">
        <v>21</v>
      </c>
      <c r="M11" s="120">
        <v>29</v>
      </c>
      <c r="N11" s="120"/>
      <c r="O11" s="120">
        <v>4</v>
      </c>
      <c r="R11" s="50"/>
      <c r="S11" s="50"/>
      <c r="T11" s="50"/>
      <c r="U11" s="50"/>
      <c r="V11" s="50"/>
      <c r="W11" s="50"/>
      <c r="X11" s="50"/>
      <c r="Y11" s="50"/>
      <c r="Z11" s="50"/>
      <c r="AA11" s="50"/>
      <c r="AB11" s="50"/>
      <c r="AC11" s="50"/>
      <c r="AD11" s="50"/>
      <c r="AE11" s="50"/>
      <c r="AF11" s="50"/>
      <c r="AG11" s="50"/>
      <c r="AH11" s="50"/>
      <c r="AI11" s="50"/>
      <c r="AJ11" s="50"/>
      <c r="AK11" s="50"/>
      <c r="AL11" s="50"/>
    </row>
    <row r="12" spans="18:38" ht="12.75">
      <c r="R12" s="50"/>
      <c r="S12" s="50"/>
      <c r="T12" s="50"/>
      <c r="U12" s="50"/>
      <c r="V12" s="50"/>
      <c r="W12" s="50"/>
      <c r="X12" s="50"/>
      <c r="Y12" s="50"/>
      <c r="Z12" s="50"/>
      <c r="AA12" s="50"/>
      <c r="AB12" s="50"/>
      <c r="AC12" s="50"/>
      <c r="AD12" s="50"/>
      <c r="AE12" s="50"/>
      <c r="AF12" s="50"/>
      <c r="AG12" s="50"/>
      <c r="AH12" s="50"/>
      <c r="AI12" s="50"/>
      <c r="AJ12" s="50"/>
      <c r="AK12" s="50"/>
      <c r="AL12" s="50"/>
    </row>
    <row r="13" spans="18:38" ht="12.75">
      <c r="R13" s="50"/>
      <c r="S13" s="50"/>
      <c r="T13" s="50"/>
      <c r="U13" s="50"/>
      <c r="V13" s="50"/>
      <c r="W13" s="50"/>
      <c r="X13" s="50"/>
      <c r="Y13" s="50"/>
      <c r="Z13" s="50"/>
      <c r="AA13" s="50"/>
      <c r="AB13" s="50"/>
      <c r="AC13" s="50"/>
      <c r="AD13" s="50"/>
      <c r="AE13" s="50"/>
      <c r="AF13" s="50"/>
      <c r="AG13" s="50"/>
      <c r="AH13" s="50"/>
      <c r="AI13" s="50"/>
      <c r="AJ13" s="50"/>
      <c r="AK13" s="50"/>
      <c r="AL13" s="50"/>
    </row>
    <row r="14" spans="18:38" ht="12.75">
      <c r="R14" s="50"/>
      <c r="S14" s="50"/>
      <c r="T14" s="50"/>
      <c r="U14" s="50"/>
      <c r="V14" s="50"/>
      <c r="W14" s="50"/>
      <c r="X14" s="50"/>
      <c r="Y14" s="50"/>
      <c r="Z14" s="50"/>
      <c r="AA14" s="50"/>
      <c r="AB14" s="50"/>
      <c r="AC14" s="50"/>
      <c r="AD14" s="50"/>
      <c r="AE14" s="50"/>
      <c r="AF14" s="50"/>
      <c r="AG14" s="50"/>
      <c r="AH14" s="50"/>
      <c r="AI14" s="50"/>
      <c r="AJ14" s="50"/>
      <c r="AK14" s="50"/>
      <c r="AL14" s="50"/>
    </row>
    <row r="15" spans="18:38" ht="12.75">
      <c r="R15" s="50"/>
      <c r="S15" s="50"/>
      <c r="T15" s="50"/>
      <c r="U15" s="50"/>
      <c r="V15" s="50"/>
      <c r="W15" s="50"/>
      <c r="X15" s="50"/>
      <c r="Y15" s="50"/>
      <c r="Z15" s="50"/>
      <c r="AA15" s="50"/>
      <c r="AB15" s="50"/>
      <c r="AC15" s="50"/>
      <c r="AD15" s="50"/>
      <c r="AE15" s="50"/>
      <c r="AF15" s="50"/>
      <c r="AG15" s="50"/>
      <c r="AH15" s="50"/>
      <c r="AI15" s="50"/>
      <c r="AJ15" s="50"/>
      <c r="AK15" s="50"/>
      <c r="AL15" s="50"/>
    </row>
    <row r="16" spans="18:38" ht="13.5" thickBot="1">
      <c r="R16" s="50"/>
      <c r="S16" s="50"/>
      <c r="T16" s="50"/>
      <c r="U16" s="50"/>
      <c r="V16" s="50"/>
      <c r="W16" s="50"/>
      <c r="X16" s="50"/>
      <c r="Y16" s="50"/>
      <c r="Z16" s="50"/>
      <c r="AA16" s="50"/>
      <c r="AB16" s="50"/>
      <c r="AC16" s="50"/>
      <c r="AD16" s="50"/>
      <c r="AE16" s="50"/>
      <c r="AF16" s="50"/>
      <c r="AG16" s="50"/>
      <c r="AH16" s="50"/>
      <c r="AI16" s="50"/>
      <c r="AJ16" s="50"/>
      <c r="AK16" s="50"/>
      <c r="AL16" s="50"/>
    </row>
    <row r="17" spans="1:38" ht="15" customHeight="1" thickBot="1">
      <c r="A17" s="238" t="s">
        <v>508</v>
      </c>
      <c r="B17" s="239"/>
      <c r="C17" s="239"/>
      <c r="D17" s="239"/>
      <c r="E17" s="239"/>
      <c r="F17" s="239"/>
      <c r="G17" s="239"/>
      <c r="H17" s="239"/>
      <c r="I17" s="239"/>
      <c r="J17" s="239"/>
      <c r="K17" s="240"/>
      <c r="L17" s="106"/>
      <c r="R17" s="50"/>
      <c r="S17" s="50"/>
      <c r="T17" s="50"/>
      <c r="U17" s="50"/>
      <c r="V17" s="50"/>
      <c r="W17" s="50"/>
      <c r="X17" s="50"/>
      <c r="Y17" s="50"/>
      <c r="Z17" s="50"/>
      <c r="AA17" s="50"/>
      <c r="AB17" s="50"/>
      <c r="AC17" s="50"/>
      <c r="AD17" s="50"/>
      <c r="AE17" s="50"/>
      <c r="AF17" s="50"/>
      <c r="AG17" s="50"/>
      <c r="AH17" s="50"/>
      <c r="AI17" s="50"/>
      <c r="AJ17" s="50"/>
      <c r="AK17" s="50"/>
      <c r="AL17" s="50"/>
    </row>
    <row r="18" spans="1:38" ht="15" thickBot="1">
      <c r="A18" s="241" t="s">
        <v>507</v>
      </c>
      <c r="B18" s="242"/>
      <c r="C18" s="242"/>
      <c r="D18" s="242"/>
      <c r="E18" s="242"/>
      <c r="F18" s="242"/>
      <c r="G18" s="242"/>
      <c r="H18" s="242"/>
      <c r="I18" s="242"/>
      <c r="J18" s="242"/>
      <c r="K18" s="242"/>
      <c r="L18" s="243"/>
      <c r="R18" s="50"/>
      <c r="S18" s="50"/>
      <c r="T18" s="50"/>
      <c r="U18" s="50"/>
      <c r="V18" s="50"/>
      <c r="W18" s="50"/>
      <c r="X18" s="50"/>
      <c r="Y18" s="50"/>
      <c r="Z18" s="50"/>
      <c r="AA18" s="50"/>
      <c r="AB18" s="50"/>
      <c r="AC18" s="50"/>
      <c r="AD18" s="50"/>
      <c r="AE18" s="50"/>
      <c r="AF18" s="50"/>
      <c r="AG18" s="50"/>
      <c r="AH18" s="50"/>
      <c r="AI18" s="50"/>
      <c r="AJ18" s="50"/>
      <c r="AK18" s="50"/>
      <c r="AL18" s="50"/>
    </row>
    <row r="19" spans="1:38" ht="15" thickBot="1">
      <c r="A19" s="241" t="s">
        <v>479</v>
      </c>
      <c r="B19" s="242"/>
      <c r="C19" s="242"/>
      <c r="D19" s="242"/>
      <c r="E19" s="242"/>
      <c r="F19" s="242"/>
      <c r="G19" s="242"/>
      <c r="H19" s="242"/>
      <c r="I19" s="242"/>
      <c r="J19" s="242"/>
      <c r="K19" s="243"/>
      <c r="L19" s="106"/>
      <c r="R19" s="50"/>
      <c r="S19" s="50"/>
      <c r="T19" s="50"/>
      <c r="U19" s="50"/>
      <c r="V19" s="50"/>
      <c r="W19" s="50"/>
      <c r="X19" s="50"/>
      <c r="Y19" s="50"/>
      <c r="Z19" s="50"/>
      <c r="AA19" s="50"/>
      <c r="AB19" s="50"/>
      <c r="AC19" s="50"/>
      <c r="AD19" s="50"/>
      <c r="AE19" s="50"/>
      <c r="AF19" s="50"/>
      <c r="AG19" s="50"/>
      <c r="AH19" s="50"/>
      <c r="AI19" s="50"/>
      <c r="AJ19" s="50"/>
      <c r="AK19" s="50"/>
      <c r="AL19" s="50"/>
    </row>
    <row r="20" spans="1:38" ht="16.5" thickBot="1">
      <c r="A20" s="107"/>
      <c r="B20" s="108"/>
      <c r="C20" s="108"/>
      <c r="D20" s="108"/>
      <c r="E20" s="109"/>
      <c r="F20" s="109"/>
      <c r="G20" s="109"/>
      <c r="H20" s="109"/>
      <c r="I20" s="108"/>
      <c r="J20" s="108"/>
      <c r="K20" s="108"/>
      <c r="L20" s="106"/>
      <c r="R20" s="50"/>
      <c r="S20" s="50"/>
      <c r="T20" s="50"/>
      <c r="U20" s="50"/>
      <c r="V20" s="50"/>
      <c r="W20" s="50"/>
      <c r="X20" s="50"/>
      <c r="Y20" s="50"/>
      <c r="Z20" s="50"/>
      <c r="AA20" s="50"/>
      <c r="AB20" s="50"/>
      <c r="AC20" s="50"/>
      <c r="AD20" s="50"/>
      <c r="AE20" s="50"/>
      <c r="AF20" s="50"/>
      <c r="AG20" s="50"/>
      <c r="AH20" s="50"/>
      <c r="AI20" s="50"/>
      <c r="AJ20" s="50"/>
      <c r="AK20" s="50"/>
      <c r="AL20" s="50"/>
    </row>
    <row r="21" spans="1:38" ht="37.5" customHeight="1">
      <c r="A21" s="244" t="s">
        <v>356</v>
      </c>
      <c r="B21" s="244" t="s">
        <v>304</v>
      </c>
      <c r="C21" s="244" t="s">
        <v>370</v>
      </c>
      <c r="D21" s="244" t="s">
        <v>371</v>
      </c>
      <c r="E21" s="246" t="s">
        <v>365</v>
      </c>
      <c r="F21" s="247"/>
      <c r="G21" s="247"/>
      <c r="H21" s="248"/>
      <c r="I21" s="249" t="s">
        <v>373</v>
      </c>
      <c r="J21" s="244" t="s">
        <v>374</v>
      </c>
      <c r="K21" s="244" t="s">
        <v>375</v>
      </c>
      <c r="L21" s="251" t="s">
        <v>388</v>
      </c>
      <c r="R21" s="50"/>
      <c r="S21" s="50"/>
      <c r="T21" s="50"/>
      <c r="U21" s="50"/>
      <c r="V21" s="50"/>
      <c r="W21" s="50"/>
      <c r="X21" s="50"/>
      <c r="Y21" s="50"/>
      <c r="Z21" s="50"/>
      <c r="AA21" s="50"/>
      <c r="AB21" s="50"/>
      <c r="AC21" s="50"/>
      <c r="AD21" s="50"/>
      <c r="AE21" s="50"/>
      <c r="AF21" s="50"/>
      <c r="AG21" s="50"/>
      <c r="AH21" s="50"/>
      <c r="AI21" s="50"/>
      <c r="AJ21" s="50"/>
      <c r="AK21" s="50"/>
      <c r="AL21" s="50"/>
    </row>
    <row r="22" spans="1:38" ht="13.5" thickBot="1">
      <c r="A22" s="245"/>
      <c r="B22" s="245"/>
      <c r="C22" s="245"/>
      <c r="D22" s="245"/>
      <c r="E22" s="110" t="s">
        <v>299</v>
      </c>
      <c r="F22" s="110" t="s">
        <v>298</v>
      </c>
      <c r="G22" s="110" t="s">
        <v>297</v>
      </c>
      <c r="H22" s="110" t="s">
        <v>296</v>
      </c>
      <c r="I22" s="250"/>
      <c r="J22" s="245"/>
      <c r="K22" s="245"/>
      <c r="L22" s="252"/>
      <c r="R22" s="50"/>
      <c r="S22" s="50"/>
      <c r="T22" s="50"/>
      <c r="U22" s="50"/>
      <c r="V22" s="50"/>
      <c r="W22" s="50"/>
      <c r="X22" s="50"/>
      <c r="Y22" s="50"/>
      <c r="Z22" s="50"/>
      <c r="AA22" s="50"/>
      <c r="AB22" s="50"/>
      <c r="AC22" s="50"/>
      <c r="AD22" s="50"/>
      <c r="AE22" s="50"/>
      <c r="AF22" s="50"/>
      <c r="AG22" s="50"/>
      <c r="AH22" s="50"/>
      <c r="AI22" s="50"/>
      <c r="AJ22" s="50"/>
      <c r="AK22" s="50"/>
      <c r="AL22" s="50"/>
    </row>
    <row r="23" spans="1:38" ht="15">
      <c r="A23" s="112" t="s">
        <v>319</v>
      </c>
      <c r="B23" s="112" t="s">
        <v>281</v>
      </c>
      <c r="C23" s="131">
        <v>26</v>
      </c>
      <c r="D23" s="131">
        <v>25</v>
      </c>
      <c r="E23" s="131">
        <v>1</v>
      </c>
      <c r="F23" s="131">
        <v>14</v>
      </c>
      <c r="G23" s="131">
        <v>6</v>
      </c>
      <c r="H23" s="131">
        <v>4</v>
      </c>
      <c r="I23" s="113">
        <v>4</v>
      </c>
      <c r="J23" s="113">
        <v>40</v>
      </c>
      <c r="K23" s="112">
        <v>0</v>
      </c>
      <c r="L23" s="114">
        <v>25</v>
      </c>
      <c r="R23" s="50"/>
      <c r="S23" s="50"/>
      <c r="T23" s="50"/>
      <c r="U23" s="50"/>
      <c r="V23" s="50"/>
      <c r="W23" s="50"/>
      <c r="X23" s="50"/>
      <c r="Y23" s="50"/>
      <c r="Z23" s="50"/>
      <c r="AA23" s="50"/>
      <c r="AB23" s="50"/>
      <c r="AC23" s="50"/>
      <c r="AD23" s="50"/>
      <c r="AE23" s="50"/>
      <c r="AF23" s="50"/>
      <c r="AG23" s="50"/>
      <c r="AH23" s="50"/>
      <c r="AI23" s="50"/>
      <c r="AJ23" s="50"/>
      <c r="AK23" s="50"/>
      <c r="AL23" s="50"/>
    </row>
    <row r="24" spans="1:38" ht="15">
      <c r="A24" s="111"/>
      <c r="B24" s="112" t="s">
        <v>282</v>
      </c>
      <c r="C24" s="131">
        <v>26</v>
      </c>
      <c r="D24" s="131">
        <v>23</v>
      </c>
      <c r="E24" s="131">
        <v>4</v>
      </c>
      <c r="F24" s="131">
        <v>10</v>
      </c>
      <c r="G24" s="131">
        <v>7</v>
      </c>
      <c r="H24" s="131">
        <v>2</v>
      </c>
      <c r="I24" s="113">
        <v>17.4</v>
      </c>
      <c r="J24" s="113">
        <v>39.1</v>
      </c>
      <c r="K24" s="112">
        <v>2</v>
      </c>
      <c r="L24" s="114">
        <v>23</v>
      </c>
      <c r="R24" s="50"/>
      <c r="S24" s="50"/>
      <c r="T24" s="50"/>
      <c r="U24" s="50"/>
      <c r="V24" s="50"/>
      <c r="W24" s="50"/>
      <c r="X24" s="50"/>
      <c r="Y24" s="50"/>
      <c r="Z24" s="50"/>
      <c r="AA24" s="50"/>
      <c r="AB24" s="50"/>
      <c r="AC24" s="50"/>
      <c r="AD24" s="50"/>
      <c r="AE24" s="50"/>
      <c r="AF24" s="50"/>
      <c r="AG24" s="50"/>
      <c r="AH24" s="50"/>
      <c r="AI24" s="50"/>
      <c r="AJ24" s="50"/>
      <c r="AK24" s="50"/>
      <c r="AL24" s="50"/>
    </row>
    <row r="25" spans="1:38" ht="15">
      <c r="A25" s="111"/>
      <c r="B25" s="112" t="s">
        <v>283</v>
      </c>
      <c r="C25" s="131">
        <v>25</v>
      </c>
      <c r="D25" s="131">
        <v>20</v>
      </c>
      <c r="E25" s="131">
        <v>4</v>
      </c>
      <c r="F25" s="131">
        <v>14</v>
      </c>
      <c r="G25" s="131">
        <v>2</v>
      </c>
      <c r="H25" s="131">
        <v>0</v>
      </c>
      <c r="I25" s="113">
        <v>20</v>
      </c>
      <c r="J25" s="113">
        <v>10</v>
      </c>
      <c r="K25" s="112">
        <v>5</v>
      </c>
      <c r="L25" s="114">
        <v>20</v>
      </c>
      <c r="R25" s="50"/>
      <c r="S25" s="50"/>
      <c r="T25" s="50"/>
      <c r="U25" s="50"/>
      <c r="V25" s="50"/>
      <c r="W25" s="50"/>
      <c r="X25" s="50"/>
      <c r="Y25" s="50"/>
      <c r="Z25" s="50"/>
      <c r="AA25" s="50"/>
      <c r="AB25" s="50"/>
      <c r="AC25" s="50"/>
      <c r="AD25" s="50"/>
      <c r="AE25" s="50"/>
      <c r="AF25" s="50"/>
      <c r="AG25" s="50"/>
      <c r="AH25" s="50"/>
      <c r="AI25" s="50"/>
      <c r="AJ25" s="50"/>
      <c r="AK25" s="50"/>
      <c r="AL25" s="50"/>
    </row>
    <row r="26" spans="18:38" ht="12.75">
      <c r="R26" s="50"/>
      <c r="S26" s="50"/>
      <c r="T26" s="50"/>
      <c r="U26" s="50"/>
      <c r="V26" s="50"/>
      <c r="W26" s="50"/>
      <c r="X26" s="50"/>
      <c r="Y26" s="50"/>
      <c r="Z26" s="50"/>
      <c r="AA26" s="50"/>
      <c r="AB26" s="50"/>
      <c r="AC26" s="50"/>
      <c r="AD26" s="50"/>
      <c r="AE26" s="50"/>
      <c r="AF26" s="50"/>
      <c r="AG26" s="50"/>
      <c r="AH26" s="50"/>
      <c r="AI26" s="50"/>
      <c r="AJ26" s="50"/>
      <c r="AK26" s="50"/>
      <c r="AL26" s="50"/>
    </row>
    <row r="27" spans="18:38" ht="12.75">
      <c r="R27" s="50"/>
      <c r="S27" s="50"/>
      <c r="T27" s="50"/>
      <c r="U27" s="50"/>
      <c r="V27" s="50"/>
      <c r="W27" s="50"/>
      <c r="X27" s="50"/>
      <c r="Y27" s="50"/>
      <c r="Z27" s="50"/>
      <c r="AA27" s="50"/>
      <c r="AB27" s="50"/>
      <c r="AC27" s="50"/>
      <c r="AD27" s="50"/>
      <c r="AE27" s="50"/>
      <c r="AF27" s="50"/>
      <c r="AG27" s="50"/>
      <c r="AH27" s="50"/>
      <c r="AI27" s="50"/>
      <c r="AJ27" s="50"/>
      <c r="AK27" s="50"/>
      <c r="AL27" s="50"/>
    </row>
    <row r="28" spans="18:38" ht="12.75">
      <c r="R28" s="50"/>
      <c r="S28" s="50"/>
      <c r="T28" s="50"/>
      <c r="U28" s="50"/>
      <c r="V28" s="50"/>
      <c r="W28" s="50"/>
      <c r="X28" s="50"/>
      <c r="Y28" s="50"/>
      <c r="Z28" s="50"/>
      <c r="AA28" s="50"/>
      <c r="AB28" s="50"/>
      <c r="AC28" s="50"/>
      <c r="AD28" s="50"/>
      <c r="AE28" s="50"/>
      <c r="AF28" s="50"/>
      <c r="AG28" s="50"/>
      <c r="AH28" s="50"/>
      <c r="AI28" s="50"/>
      <c r="AJ28" s="50"/>
      <c r="AK28" s="50"/>
      <c r="AL28" s="50"/>
    </row>
    <row r="29" spans="18:38" ht="12.75">
      <c r="R29" s="50"/>
      <c r="S29" s="50"/>
      <c r="T29" s="50"/>
      <c r="U29" s="50"/>
      <c r="V29" s="50"/>
      <c r="W29" s="50"/>
      <c r="X29" s="50"/>
      <c r="Y29" s="50"/>
      <c r="Z29" s="50"/>
      <c r="AA29" s="50"/>
      <c r="AB29" s="50"/>
      <c r="AC29" s="50"/>
      <c r="AD29" s="50"/>
      <c r="AE29" s="50"/>
      <c r="AF29" s="50"/>
      <c r="AG29" s="50"/>
      <c r="AH29" s="50"/>
      <c r="AI29" s="50"/>
      <c r="AJ29" s="50"/>
      <c r="AK29" s="50"/>
      <c r="AL29" s="50"/>
    </row>
    <row r="30" spans="18:38" ht="12.75">
      <c r="R30" s="50"/>
      <c r="S30" s="50"/>
      <c r="T30" s="50"/>
      <c r="U30" s="50"/>
      <c r="V30" s="50"/>
      <c r="W30" s="50"/>
      <c r="X30" s="50"/>
      <c r="Y30" s="50"/>
      <c r="Z30" s="50"/>
      <c r="AA30" s="50"/>
      <c r="AB30" s="50"/>
      <c r="AC30" s="50"/>
      <c r="AD30" s="50"/>
      <c r="AE30" s="50"/>
      <c r="AF30" s="50"/>
      <c r="AG30" s="50"/>
      <c r="AH30" s="50"/>
      <c r="AI30" s="50"/>
      <c r="AJ30" s="50"/>
      <c r="AK30" s="50"/>
      <c r="AL30" s="50"/>
    </row>
    <row r="31" spans="18:38" ht="12.75">
      <c r="R31" s="50"/>
      <c r="S31" s="50"/>
      <c r="T31" s="50"/>
      <c r="U31" s="50"/>
      <c r="V31" s="50"/>
      <c r="W31" s="50"/>
      <c r="X31" s="50"/>
      <c r="Y31" s="50"/>
      <c r="Z31" s="50"/>
      <c r="AA31" s="50"/>
      <c r="AB31" s="50"/>
      <c r="AC31" s="50"/>
      <c r="AD31" s="50"/>
      <c r="AE31" s="50"/>
      <c r="AF31" s="50"/>
      <c r="AG31" s="50"/>
      <c r="AH31" s="50"/>
      <c r="AI31" s="50"/>
      <c r="AJ31" s="50"/>
      <c r="AK31" s="50"/>
      <c r="AL31" s="50"/>
    </row>
    <row r="32" spans="18:38" ht="12.75">
      <c r="R32" s="50"/>
      <c r="S32" s="50"/>
      <c r="T32" s="50"/>
      <c r="U32" s="50"/>
      <c r="V32" s="50"/>
      <c r="W32" s="50"/>
      <c r="X32" s="50"/>
      <c r="Y32" s="50"/>
      <c r="Z32" s="50"/>
      <c r="AA32" s="50"/>
      <c r="AB32" s="50"/>
      <c r="AC32" s="50"/>
      <c r="AD32" s="50"/>
      <c r="AE32" s="50"/>
      <c r="AF32" s="50"/>
      <c r="AG32" s="50"/>
      <c r="AH32" s="50"/>
      <c r="AI32" s="50"/>
      <c r="AJ32" s="50"/>
      <c r="AK32" s="50"/>
      <c r="AL32" s="50"/>
    </row>
    <row r="33" spans="18:38" ht="12.75">
      <c r="R33" s="50"/>
      <c r="S33" s="50"/>
      <c r="T33" s="50"/>
      <c r="U33" s="50"/>
      <c r="V33" s="50"/>
      <c r="W33" s="50"/>
      <c r="X33" s="50"/>
      <c r="Y33" s="50"/>
      <c r="Z33" s="50"/>
      <c r="AA33" s="50"/>
      <c r="AB33" s="50"/>
      <c r="AC33" s="50"/>
      <c r="AD33" s="50"/>
      <c r="AE33" s="50"/>
      <c r="AF33" s="50"/>
      <c r="AG33" s="50"/>
      <c r="AH33" s="50"/>
      <c r="AI33" s="50"/>
      <c r="AJ33" s="50"/>
      <c r="AK33" s="50"/>
      <c r="AL33" s="50"/>
    </row>
    <row r="34" spans="18:38" ht="12.75">
      <c r="R34" s="50"/>
      <c r="S34" s="50"/>
      <c r="T34" s="50"/>
      <c r="U34" s="50"/>
      <c r="V34" s="50"/>
      <c r="W34" s="50"/>
      <c r="X34" s="50"/>
      <c r="Y34" s="50"/>
      <c r="Z34" s="50"/>
      <c r="AA34" s="50"/>
      <c r="AB34" s="50"/>
      <c r="AC34" s="50"/>
      <c r="AD34" s="50"/>
      <c r="AE34" s="50"/>
      <c r="AF34" s="50"/>
      <c r="AG34" s="50"/>
      <c r="AH34" s="50"/>
      <c r="AI34" s="50"/>
      <c r="AJ34" s="50"/>
      <c r="AK34" s="50"/>
      <c r="AL34" s="50"/>
    </row>
    <row r="35" spans="18:38" ht="12.75">
      <c r="R35" s="50"/>
      <c r="S35" s="50"/>
      <c r="T35" s="50"/>
      <c r="U35" s="50"/>
      <c r="V35" s="50"/>
      <c r="W35" s="50"/>
      <c r="X35" s="50"/>
      <c r="Y35" s="50"/>
      <c r="Z35" s="50"/>
      <c r="AA35" s="50"/>
      <c r="AB35" s="50"/>
      <c r="AC35" s="50"/>
      <c r="AD35" s="50"/>
      <c r="AE35" s="50"/>
      <c r="AF35" s="50"/>
      <c r="AG35" s="50"/>
      <c r="AH35" s="50"/>
      <c r="AI35" s="50"/>
      <c r="AJ35" s="50"/>
      <c r="AK35" s="50"/>
      <c r="AL35" s="50"/>
    </row>
    <row r="36" spans="18:38" ht="12.75">
      <c r="R36" s="50"/>
      <c r="S36" s="50"/>
      <c r="T36" s="50"/>
      <c r="U36" s="50"/>
      <c r="V36" s="50"/>
      <c r="W36" s="50"/>
      <c r="X36" s="50"/>
      <c r="Y36" s="50"/>
      <c r="Z36" s="50"/>
      <c r="AA36" s="50"/>
      <c r="AB36" s="50"/>
      <c r="AC36" s="50"/>
      <c r="AD36" s="50"/>
      <c r="AE36" s="50"/>
      <c r="AF36" s="50"/>
      <c r="AG36" s="50"/>
      <c r="AH36" s="50"/>
      <c r="AI36" s="50"/>
      <c r="AJ36" s="50"/>
      <c r="AK36" s="50"/>
      <c r="AL36" s="50"/>
    </row>
    <row r="37" spans="18:38" ht="12.75">
      <c r="R37" s="50"/>
      <c r="S37" s="50"/>
      <c r="T37" s="50"/>
      <c r="U37" s="50"/>
      <c r="V37" s="50"/>
      <c r="W37" s="50"/>
      <c r="X37" s="50"/>
      <c r="Y37" s="50"/>
      <c r="Z37" s="50"/>
      <c r="AA37" s="50"/>
      <c r="AB37" s="50"/>
      <c r="AC37" s="50"/>
      <c r="AD37" s="50"/>
      <c r="AE37" s="50"/>
      <c r="AF37" s="50"/>
      <c r="AG37" s="50"/>
      <c r="AH37" s="50"/>
      <c r="AI37" s="50"/>
      <c r="AJ37" s="50"/>
      <c r="AK37" s="50"/>
      <c r="AL37" s="50"/>
    </row>
    <row r="38" spans="18:38" ht="12.75">
      <c r="R38" s="50"/>
      <c r="S38" s="50"/>
      <c r="T38" s="50"/>
      <c r="U38" s="50"/>
      <c r="V38" s="50"/>
      <c r="W38" s="50"/>
      <c r="X38" s="50"/>
      <c r="Y38" s="50"/>
      <c r="Z38" s="50"/>
      <c r="AA38" s="50"/>
      <c r="AB38" s="50"/>
      <c r="AC38" s="50"/>
      <c r="AD38" s="50"/>
      <c r="AE38" s="50"/>
      <c r="AF38" s="50"/>
      <c r="AG38" s="50"/>
      <c r="AH38" s="50"/>
      <c r="AI38" s="50"/>
      <c r="AJ38" s="50"/>
      <c r="AK38" s="50"/>
      <c r="AL38" s="50"/>
    </row>
    <row r="39" spans="18:38" ht="12.75">
      <c r="R39" s="50"/>
      <c r="S39" s="50"/>
      <c r="T39" s="50"/>
      <c r="U39" s="50"/>
      <c r="V39" s="50"/>
      <c r="W39" s="50"/>
      <c r="X39" s="50"/>
      <c r="Y39" s="50"/>
      <c r="Z39" s="50"/>
      <c r="AA39" s="50"/>
      <c r="AB39" s="50"/>
      <c r="AC39" s="50"/>
      <c r="AD39" s="50"/>
      <c r="AE39" s="50"/>
      <c r="AF39" s="50"/>
      <c r="AG39" s="50"/>
      <c r="AH39" s="50"/>
      <c r="AI39" s="50"/>
      <c r="AJ39" s="50"/>
      <c r="AK39" s="50"/>
      <c r="AL39" s="50"/>
    </row>
    <row r="40" spans="18:38" ht="12.75">
      <c r="R40" s="50"/>
      <c r="S40" s="50"/>
      <c r="T40" s="50"/>
      <c r="U40" s="50"/>
      <c r="V40" s="50"/>
      <c r="W40" s="50"/>
      <c r="X40" s="50"/>
      <c r="Y40" s="50"/>
      <c r="Z40" s="50"/>
      <c r="AA40" s="50"/>
      <c r="AB40" s="50"/>
      <c r="AC40" s="50"/>
      <c r="AD40" s="50"/>
      <c r="AE40" s="50"/>
      <c r="AF40" s="50"/>
      <c r="AG40" s="50"/>
      <c r="AH40" s="50"/>
      <c r="AI40" s="50"/>
      <c r="AJ40" s="50"/>
      <c r="AK40" s="50"/>
      <c r="AL40" s="50"/>
    </row>
    <row r="41" spans="18:38" ht="12.75">
      <c r="R41" s="50"/>
      <c r="S41" s="50"/>
      <c r="T41" s="50"/>
      <c r="U41" s="50"/>
      <c r="V41" s="50"/>
      <c r="W41" s="50"/>
      <c r="X41" s="50"/>
      <c r="Y41" s="50"/>
      <c r="Z41" s="50"/>
      <c r="AA41" s="50"/>
      <c r="AB41" s="50"/>
      <c r="AC41" s="50"/>
      <c r="AD41" s="50"/>
      <c r="AE41" s="50"/>
      <c r="AF41" s="50"/>
      <c r="AG41" s="50"/>
      <c r="AH41" s="50"/>
      <c r="AI41" s="50"/>
      <c r="AJ41" s="50"/>
      <c r="AK41" s="50"/>
      <c r="AL41" s="50"/>
    </row>
    <row r="42" spans="18:38" ht="12.75">
      <c r="R42" s="50"/>
      <c r="S42" s="50"/>
      <c r="T42" s="50"/>
      <c r="U42" s="50"/>
      <c r="V42" s="50"/>
      <c r="W42" s="50"/>
      <c r="X42" s="50"/>
      <c r="Y42" s="50"/>
      <c r="Z42" s="50"/>
      <c r="AA42" s="50"/>
      <c r="AB42" s="50"/>
      <c r="AC42" s="50"/>
      <c r="AD42" s="50"/>
      <c r="AE42" s="50"/>
      <c r="AF42" s="50"/>
      <c r="AG42" s="50"/>
      <c r="AH42" s="50"/>
      <c r="AI42" s="50"/>
      <c r="AJ42" s="50"/>
      <c r="AK42" s="50"/>
      <c r="AL42" s="50"/>
    </row>
    <row r="43" spans="18:38" ht="12.75">
      <c r="R43" s="50"/>
      <c r="S43" s="50"/>
      <c r="T43" s="50"/>
      <c r="U43" s="50"/>
      <c r="V43" s="50"/>
      <c r="W43" s="50"/>
      <c r="X43" s="50"/>
      <c r="Y43" s="50"/>
      <c r="Z43" s="50"/>
      <c r="AA43" s="50"/>
      <c r="AB43" s="50"/>
      <c r="AC43" s="50"/>
      <c r="AD43" s="50"/>
      <c r="AE43" s="50"/>
      <c r="AF43" s="50"/>
      <c r="AG43" s="50"/>
      <c r="AH43" s="50"/>
      <c r="AI43" s="50"/>
      <c r="AJ43" s="50"/>
      <c r="AK43" s="50"/>
      <c r="AL43" s="50"/>
    </row>
    <row r="44" spans="18:38" ht="12.75">
      <c r="R44" s="50"/>
      <c r="S44" s="50"/>
      <c r="T44" s="50"/>
      <c r="U44" s="50"/>
      <c r="V44" s="50"/>
      <c r="W44" s="50"/>
      <c r="X44" s="50"/>
      <c r="Y44" s="50"/>
      <c r="Z44" s="50"/>
      <c r="AA44" s="50"/>
      <c r="AB44" s="50"/>
      <c r="AC44" s="50"/>
      <c r="AD44" s="50"/>
      <c r="AE44" s="50"/>
      <c r="AF44" s="50"/>
      <c r="AG44" s="50"/>
      <c r="AH44" s="50"/>
      <c r="AI44" s="50"/>
      <c r="AJ44" s="50"/>
      <c r="AK44" s="50"/>
      <c r="AL44" s="50"/>
    </row>
    <row r="45" spans="18:38" ht="12.75">
      <c r="R45" s="50"/>
      <c r="S45" s="50"/>
      <c r="T45" s="50"/>
      <c r="U45" s="50"/>
      <c r="V45" s="50"/>
      <c r="W45" s="50"/>
      <c r="X45" s="50"/>
      <c r="Y45" s="50"/>
      <c r="Z45" s="50"/>
      <c r="AA45" s="50"/>
      <c r="AB45" s="50"/>
      <c r="AC45" s="50"/>
      <c r="AD45" s="50"/>
      <c r="AE45" s="50"/>
      <c r="AF45" s="50"/>
      <c r="AG45" s="50"/>
      <c r="AH45" s="50"/>
      <c r="AI45" s="50"/>
      <c r="AJ45" s="50"/>
      <c r="AK45" s="50"/>
      <c r="AL45" s="50"/>
    </row>
    <row r="46" spans="18:38" ht="12.75">
      <c r="R46" s="50"/>
      <c r="S46" s="50"/>
      <c r="T46" s="50"/>
      <c r="U46" s="50"/>
      <c r="V46" s="50"/>
      <c r="W46" s="50"/>
      <c r="X46" s="50"/>
      <c r="Y46" s="50"/>
      <c r="Z46" s="50"/>
      <c r="AA46" s="50"/>
      <c r="AB46" s="50"/>
      <c r="AC46" s="50"/>
      <c r="AD46" s="50"/>
      <c r="AE46" s="50"/>
      <c r="AF46" s="50"/>
      <c r="AG46" s="50"/>
      <c r="AH46" s="50"/>
      <c r="AI46" s="50"/>
      <c r="AJ46" s="50"/>
      <c r="AK46" s="50"/>
      <c r="AL46" s="50"/>
    </row>
    <row r="47" spans="18:38" ht="12.75">
      <c r="R47" s="50"/>
      <c r="S47" s="50"/>
      <c r="T47" s="50"/>
      <c r="U47" s="50"/>
      <c r="V47" s="50"/>
      <c r="W47" s="50"/>
      <c r="X47" s="50"/>
      <c r="Y47" s="50"/>
      <c r="Z47" s="50"/>
      <c r="AA47" s="50"/>
      <c r="AB47" s="50"/>
      <c r="AC47" s="50"/>
      <c r="AD47" s="50"/>
      <c r="AE47" s="50"/>
      <c r="AF47" s="50"/>
      <c r="AG47" s="50"/>
      <c r="AH47" s="50"/>
      <c r="AI47" s="50"/>
      <c r="AJ47" s="50"/>
      <c r="AK47" s="50"/>
      <c r="AL47" s="50"/>
    </row>
  </sheetData>
  <sheetProtection/>
  <mergeCells count="27">
    <mergeCell ref="L21:L22"/>
    <mergeCell ref="A18:L18"/>
    <mergeCell ref="A19:K19"/>
    <mergeCell ref="A21:A22"/>
    <mergeCell ref="B21:B22"/>
    <mergeCell ref="C21:C22"/>
    <mergeCell ref="D21:D22"/>
    <mergeCell ref="E21:H21"/>
    <mergeCell ref="I21:I22"/>
    <mergeCell ref="J21:J22"/>
    <mergeCell ref="K21:K22"/>
    <mergeCell ref="L6:M6"/>
    <mergeCell ref="N6:N7"/>
    <mergeCell ref="O6:O7"/>
    <mergeCell ref="B8:B10"/>
    <mergeCell ref="A11:C11"/>
    <mergeCell ref="A17:K17"/>
    <mergeCell ref="A3:O3"/>
    <mergeCell ref="A4:O4"/>
    <mergeCell ref="A5:O5"/>
    <mergeCell ref="A6:A7"/>
    <mergeCell ref="B6:B7"/>
    <mergeCell ref="C6:C7"/>
    <mergeCell ref="D6:D7"/>
    <mergeCell ref="E6:E7"/>
    <mergeCell ref="F6:F7"/>
    <mergeCell ref="G6:J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24"/>
  <sheetViews>
    <sheetView zoomScalePageLayoutView="0" workbookViewId="0" topLeftCell="A13">
      <selection activeCell="A16" sqref="A16:K16"/>
    </sheetView>
  </sheetViews>
  <sheetFormatPr defaultColWidth="9.00390625" defaultRowHeight="12.75"/>
  <sheetData>
    <row r="1" ht="18">
      <c r="A1" s="97" t="s">
        <v>368</v>
      </c>
    </row>
    <row r="2" ht="13.5" thickBot="1"/>
    <row r="3" spans="1:13" ht="16.5" thickBot="1">
      <c r="A3" s="253" t="s">
        <v>495</v>
      </c>
      <c r="B3" s="254"/>
      <c r="C3" s="254"/>
      <c r="D3" s="254"/>
      <c r="E3" s="254"/>
      <c r="F3" s="254"/>
      <c r="G3" s="254"/>
      <c r="H3" s="254"/>
      <c r="I3" s="254"/>
      <c r="J3" s="254"/>
      <c r="K3" s="254"/>
      <c r="L3" s="254"/>
      <c r="M3" s="255"/>
    </row>
    <row r="4" spans="1:13" ht="16.5" thickBot="1">
      <c r="A4" s="253" t="s">
        <v>489</v>
      </c>
      <c r="B4" s="254"/>
      <c r="C4" s="254"/>
      <c r="D4" s="254"/>
      <c r="E4" s="254"/>
      <c r="F4" s="254"/>
      <c r="G4" s="254"/>
      <c r="H4" s="254"/>
      <c r="I4" s="254"/>
      <c r="J4" s="254"/>
      <c r="K4" s="254"/>
      <c r="L4" s="254"/>
      <c r="M4" s="255"/>
    </row>
    <row r="5" spans="1:13" ht="16.5" thickBot="1">
      <c r="A5" s="253" t="s">
        <v>479</v>
      </c>
      <c r="B5" s="254"/>
      <c r="C5" s="254"/>
      <c r="D5" s="254"/>
      <c r="E5" s="254"/>
      <c r="F5" s="254"/>
      <c r="G5" s="254"/>
      <c r="H5" s="254"/>
      <c r="I5" s="254"/>
      <c r="J5" s="254"/>
      <c r="K5" s="254"/>
      <c r="L5" s="254"/>
      <c r="M5" s="255"/>
    </row>
    <row r="6" spans="1:13" ht="157.5" customHeight="1">
      <c r="A6" s="256" t="s">
        <v>295</v>
      </c>
      <c r="B6" s="256" t="s">
        <v>356</v>
      </c>
      <c r="C6" s="256" t="s">
        <v>304</v>
      </c>
      <c r="D6" s="256" t="s">
        <v>305</v>
      </c>
      <c r="E6" s="256" t="s">
        <v>390</v>
      </c>
      <c r="F6" s="258" t="s">
        <v>490</v>
      </c>
      <c r="G6" s="259"/>
      <c r="H6" s="259"/>
      <c r="I6" s="260"/>
      <c r="J6" s="258" t="s">
        <v>357</v>
      </c>
      <c r="K6" s="260"/>
      <c r="L6" s="256" t="s">
        <v>358</v>
      </c>
      <c r="M6" s="256" t="s">
        <v>359</v>
      </c>
    </row>
    <row r="7" spans="1:13" ht="15.75">
      <c r="A7" s="257"/>
      <c r="B7" s="257"/>
      <c r="C7" s="257"/>
      <c r="D7" s="257"/>
      <c r="E7" s="257"/>
      <c r="F7" s="117" t="s">
        <v>299</v>
      </c>
      <c r="G7" s="117" t="s">
        <v>298</v>
      </c>
      <c r="H7" s="117" t="s">
        <v>297</v>
      </c>
      <c r="I7" s="117" t="s">
        <v>296</v>
      </c>
      <c r="J7" s="117" t="s">
        <v>361</v>
      </c>
      <c r="K7" s="117" t="s">
        <v>300</v>
      </c>
      <c r="L7" s="257"/>
      <c r="M7" s="257"/>
    </row>
    <row r="8" spans="1:13" ht="63">
      <c r="A8" s="118">
        <v>1</v>
      </c>
      <c r="B8" s="119" t="s">
        <v>363</v>
      </c>
      <c r="C8" s="118" t="s">
        <v>491</v>
      </c>
      <c r="D8" s="118">
        <v>26</v>
      </c>
      <c r="E8" s="118">
        <v>26</v>
      </c>
      <c r="F8" s="118">
        <v>4</v>
      </c>
      <c r="G8" s="118">
        <v>15</v>
      </c>
      <c r="H8" s="118">
        <v>5</v>
      </c>
      <c r="I8" s="118">
        <v>2</v>
      </c>
      <c r="J8" s="118">
        <v>7</v>
      </c>
      <c r="K8" s="167">
        <v>0.27</v>
      </c>
      <c r="L8" s="118" t="s">
        <v>492</v>
      </c>
      <c r="M8" s="118">
        <v>4</v>
      </c>
    </row>
    <row r="9" spans="1:13" ht="63">
      <c r="A9" s="118">
        <v>2</v>
      </c>
      <c r="B9" s="111"/>
      <c r="C9" s="118" t="s">
        <v>493</v>
      </c>
      <c r="D9" s="118">
        <v>25</v>
      </c>
      <c r="E9" s="118">
        <v>22</v>
      </c>
      <c r="F9" s="118">
        <v>1</v>
      </c>
      <c r="G9" s="118">
        <v>9</v>
      </c>
      <c r="H9" s="118">
        <v>12</v>
      </c>
      <c r="I9" s="118">
        <v>0</v>
      </c>
      <c r="J9" s="118">
        <v>12</v>
      </c>
      <c r="K9" s="167">
        <v>0.545</v>
      </c>
      <c r="L9" s="118" t="s">
        <v>492</v>
      </c>
      <c r="M9" s="118">
        <v>0</v>
      </c>
    </row>
    <row r="10" spans="1:13" ht="78.75">
      <c r="A10" s="118">
        <v>3</v>
      </c>
      <c r="B10" s="119"/>
      <c r="C10" s="118" t="s">
        <v>494</v>
      </c>
      <c r="D10" s="118">
        <v>21</v>
      </c>
      <c r="E10" s="118">
        <v>21</v>
      </c>
      <c r="F10" s="118">
        <v>2</v>
      </c>
      <c r="G10" s="118">
        <v>16</v>
      </c>
      <c r="H10" s="118">
        <v>1</v>
      </c>
      <c r="I10" s="118">
        <v>2</v>
      </c>
      <c r="J10" s="118">
        <v>3</v>
      </c>
      <c r="K10" s="167">
        <v>0.1428</v>
      </c>
      <c r="L10" s="118" t="s">
        <v>481</v>
      </c>
      <c r="M10" s="118">
        <v>2</v>
      </c>
    </row>
    <row r="15" spans="1:12" ht="13.5" thickBot="1">
      <c r="A15" s="106"/>
      <c r="B15" s="106"/>
      <c r="C15" s="106"/>
      <c r="D15" s="106"/>
      <c r="E15" s="106"/>
      <c r="F15" s="106"/>
      <c r="G15" s="106"/>
      <c r="H15" s="106"/>
      <c r="I15" s="106"/>
      <c r="J15" s="106"/>
      <c r="K15" s="106"/>
      <c r="L15" s="106"/>
    </row>
    <row r="16" spans="1:12" ht="15" thickBot="1">
      <c r="A16" s="238" t="s">
        <v>513</v>
      </c>
      <c r="B16" s="239"/>
      <c r="C16" s="239"/>
      <c r="D16" s="239"/>
      <c r="E16" s="239"/>
      <c r="F16" s="239"/>
      <c r="G16" s="239"/>
      <c r="H16" s="239"/>
      <c r="I16" s="239"/>
      <c r="J16" s="239"/>
      <c r="K16" s="240"/>
      <c r="L16" s="106"/>
    </row>
    <row r="17" spans="1:12" ht="15" thickBot="1">
      <c r="A17" s="241" t="s">
        <v>512</v>
      </c>
      <c r="B17" s="242"/>
      <c r="C17" s="242"/>
      <c r="D17" s="242"/>
      <c r="E17" s="242"/>
      <c r="F17" s="242"/>
      <c r="G17" s="242"/>
      <c r="H17" s="242"/>
      <c r="I17" s="242"/>
      <c r="J17" s="242"/>
      <c r="K17" s="242"/>
      <c r="L17" s="243"/>
    </row>
    <row r="18" spans="1:12" ht="15" thickBot="1">
      <c r="A18" s="241" t="s">
        <v>479</v>
      </c>
      <c r="B18" s="242"/>
      <c r="C18" s="242"/>
      <c r="D18" s="242"/>
      <c r="E18" s="242"/>
      <c r="F18" s="242"/>
      <c r="G18" s="242"/>
      <c r="H18" s="242"/>
      <c r="I18" s="242"/>
      <c r="J18" s="242"/>
      <c r="K18" s="243"/>
      <c r="L18" s="106"/>
    </row>
    <row r="19" spans="1:12" ht="16.5" thickBot="1">
      <c r="A19" s="107"/>
      <c r="B19" s="108"/>
      <c r="C19" s="108"/>
      <c r="D19" s="108"/>
      <c r="E19" s="109"/>
      <c r="F19" s="109"/>
      <c r="G19" s="109"/>
      <c r="H19" s="109"/>
      <c r="I19" s="108"/>
      <c r="J19" s="108"/>
      <c r="K19" s="108"/>
      <c r="L19" s="106"/>
    </row>
    <row r="20" spans="1:12" ht="37.5" customHeight="1">
      <c r="A20" s="244" t="s">
        <v>356</v>
      </c>
      <c r="B20" s="244" t="s">
        <v>304</v>
      </c>
      <c r="C20" s="244" t="s">
        <v>370</v>
      </c>
      <c r="D20" s="244" t="s">
        <v>371</v>
      </c>
      <c r="E20" s="246" t="s">
        <v>365</v>
      </c>
      <c r="F20" s="247"/>
      <c r="G20" s="247"/>
      <c r="H20" s="248"/>
      <c r="I20" s="249" t="s">
        <v>373</v>
      </c>
      <c r="J20" s="244" t="s">
        <v>374</v>
      </c>
      <c r="K20" s="244" t="s">
        <v>375</v>
      </c>
      <c r="L20" s="251" t="s">
        <v>388</v>
      </c>
    </row>
    <row r="21" spans="1:12" ht="13.5" thickBot="1">
      <c r="A21" s="245"/>
      <c r="B21" s="245"/>
      <c r="C21" s="245"/>
      <c r="D21" s="245"/>
      <c r="E21" s="110" t="s">
        <v>299</v>
      </c>
      <c r="F21" s="110" t="s">
        <v>298</v>
      </c>
      <c r="G21" s="110" t="s">
        <v>297</v>
      </c>
      <c r="H21" s="110" t="s">
        <v>296</v>
      </c>
      <c r="I21" s="250"/>
      <c r="J21" s="245"/>
      <c r="K21" s="245"/>
      <c r="L21" s="252"/>
    </row>
    <row r="22" spans="1:12" ht="15">
      <c r="A22" s="112" t="s">
        <v>319</v>
      </c>
      <c r="B22" s="112" t="s">
        <v>284</v>
      </c>
      <c r="C22" s="131">
        <v>26</v>
      </c>
      <c r="D22" s="131">
        <v>21</v>
      </c>
      <c r="E22" s="131">
        <v>3</v>
      </c>
      <c r="F22" s="131">
        <v>9</v>
      </c>
      <c r="G22" s="131">
        <v>6</v>
      </c>
      <c r="H22" s="131">
        <v>3</v>
      </c>
      <c r="I22" s="113">
        <v>14.3</v>
      </c>
      <c r="J22" s="113">
        <v>42.9</v>
      </c>
      <c r="K22" s="112">
        <v>3</v>
      </c>
      <c r="L22" s="114">
        <v>21</v>
      </c>
    </row>
    <row r="23" spans="1:12" ht="15">
      <c r="A23" s="111"/>
      <c r="B23" s="112" t="s">
        <v>285</v>
      </c>
      <c r="C23" s="131">
        <v>25</v>
      </c>
      <c r="D23" s="131">
        <v>20</v>
      </c>
      <c r="E23" s="131">
        <v>2</v>
      </c>
      <c r="F23" s="131">
        <v>10</v>
      </c>
      <c r="G23" s="131">
        <v>5</v>
      </c>
      <c r="H23" s="131">
        <v>3</v>
      </c>
      <c r="I23" s="113">
        <v>10</v>
      </c>
      <c r="J23" s="113">
        <v>40</v>
      </c>
      <c r="K23" s="112">
        <v>2</v>
      </c>
      <c r="L23" s="114">
        <v>20</v>
      </c>
    </row>
    <row r="24" spans="1:12" ht="15">
      <c r="A24" s="111"/>
      <c r="B24" s="112" t="s">
        <v>286</v>
      </c>
      <c r="C24" s="131">
        <v>21</v>
      </c>
      <c r="D24" s="131">
        <v>18</v>
      </c>
      <c r="E24" s="131">
        <v>4</v>
      </c>
      <c r="F24" s="131">
        <v>11</v>
      </c>
      <c r="G24" s="131">
        <v>1</v>
      </c>
      <c r="H24" s="131">
        <v>2</v>
      </c>
      <c r="I24" s="113">
        <v>22.2</v>
      </c>
      <c r="J24" s="113">
        <v>16.7</v>
      </c>
      <c r="K24" s="112">
        <v>4</v>
      </c>
      <c r="L24" s="171">
        <v>18</v>
      </c>
    </row>
  </sheetData>
  <sheetProtection/>
  <mergeCells count="24">
    <mergeCell ref="I20:I21"/>
    <mergeCell ref="J20:J21"/>
    <mergeCell ref="K20:K21"/>
    <mergeCell ref="L20:L21"/>
    <mergeCell ref="L6:L7"/>
    <mergeCell ref="M6:M7"/>
    <mergeCell ref="A16:K16"/>
    <mergeCell ref="A17:L17"/>
    <mergeCell ref="A18:K18"/>
    <mergeCell ref="A20:A21"/>
    <mergeCell ref="B20:B21"/>
    <mergeCell ref="C20:C21"/>
    <mergeCell ref="D20:D21"/>
    <mergeCell ref="E20:H20"/>
    <mergeCell ref="A3:M3"/>
    <mergeCell ref="A4:M4"/>
    <mergeCell ref="A5:M5"/>
    <mergeCell ref="A6:A7"/>
    <mergeCell ref="B6:B7"/>
    <mergeCell ref="C6:C7"/>
    <mergeCell ref="D6:D7"/>
    <mergeCell ref="E6:E7"/>
    <mergeCell ref="F6:I6"/>
    <mergeCell ref="J6:K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МОУ СОШ №17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Mvideo</cp:lastModifiedBy>
  <dcterms:created xsi:type="dcterms:W3CDTF">2013-04-28T04:08:29Z</dcterms:created>
  <dcterms:modified xsi:type="dcterms:W3CDTF">2015-12-07T17:19:35Z</dcterms:modified>
  <cp:category/>
  <cp:version/>
  <cp:contentType/>
  <cp:contentStatus/>
</cp:coreProperties>
</file>